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bsecifs04\TRADING_OPS_UAT\NTA Business Analysis\SEBI Format standardization\UDiFF - new format\File format\"/>
    </mc:Choice>
  </mc:AlternateContent>
  <bookViews>
    <workbookView xWindow="-120" yWindow="-120" windowWidth="20730" windowHeight="11160" activeTab="2"/>
  </bookViews>
  <sheets>
    <sheet name="Trade File Format" sheetId="4" r:id="rId1"/>
    <sheet name="BhavCopy Format" sheetId="3" r:id="rId2"/>
    <sheet name="Nomenclature" sheetId="8" r:id="rId3"/>
    <sheet name="Standard Value List" sheetId="9" r:id="rId4"/>
  </sheets>
  <definedNames>
    <definedName name="_xlnm._FilterDatabase" localSheetId="1" hidden="1">'BhavCopy Format'!$A$1:$K$1</definedName>
    <definedName name="_xlnm._FilterDatabase" localSheetId="3" hidden="1">'Standard Value List'!$A$92:$D$93</definedName>
    <definedName name="_xlnm._FilterDatabase" localSheetId="0" hidden="1">'Trade File Format'!$A$1:$K$47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3" i="9" l="1"/>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D21" i="9"/>
  <c r="A21" i="9"/>
  <c r="D20" i="9"/>
  <c r="A20" i="9"/>
  <c r="D19" i="9"/>
  <c r="A19" i="9"/>
  <c r="D18" i="9"/>
  <c r="A18" i="9"/>
  <c r="D17" i="9"/>
  <c r="A17" i="9"/>
  <c r="D16" i="9"/>
  <c r="A16" i="9"/>
  <c r="A15" i="9"/>
  <c r="A14" i="9"/>
  <c r="D13" i="9"/>
  <c r="A13" i="9"/>
  <c r="A12" i="9"/>
  <c r="A11" i="9"/>
  <c r="D10" i="9"/>
  <c r="A10" i="9"/>
  <c r="A9" i="9"/>
  <c r="D8" i="9"/>
  <c r="A8" i="9"/>
  <c r="D7" i="9"/>
  <c r="A7" i="9"/>
  <c r="D6" i="9"/>
  <c r="A6" i="9"/>
  <c r="A5" i="9"/>
  <c r="A4" i="9"/>
  <c r="A3" i="9"/>
  <c r="A2" i="9"/>
</calcChain>
</file>

<file path=xl/sharedStrings.xml><?xml version="1.0" encoding="utf-8"?>
<sst xmlns="http://schemas.openxmlformats.org/spreadsheetml/2006/main" count="1157" uniqueCount="450">
  <si>
    <t>BSE</t>
  </si>
  <si>
    <t>Market Type</t>
  </si>
  <si>
    <t>Trade Date</t>
  </si>
  <si>
    <t>Field Name</t>
  </si>
  <si>
    <t>Required / Optional</t>
  </si>
  <si>
    <t>Data Type</t>
  </si>
  <si>
    <t>Required</t>
  </si>
  <si>
    <t>TradDt</t>
  </si>
  <si>
    <t>Business Date</t>
  </si>
  <si>
    <t>BizDt</t>
  </si>
  <si>
    <t>Segment Indicator</t>
  </si>
  <si>
    <t>CM</t>
  </si>
  <si>
    <t>Varchar (5)</t>
  </si>
  <si>
    <t>Sgmt</t>
  </si>
  <si>
    <t>Source</t>
  </si>
  <si>
    <t>Varchar (10)</t>
  </si>
  <si>
    <t>Src</t>
  </si>
  <si>
    <t>Instrument Type</t>
  </si>
  <si>
    <t>STK</t>
  </si>
  <si>
    <t>FinInstrmTp</t>
  </si>
  <si>
    <t>Unique Instrument Identifier Of Trading Exchange</t>
  </si>
  <si>
    <t>NUMERIC(10)</t>
  </si>
  <si>
    <t>FinInstrmId</t>
  </si>
  <si>
    <t>Instrument ISIN</t>
  </si>
  <si>
    <t>Required-Conditional</t>
  </si>
  <si>
    <t>ISIN</t>
  </si>
  <si>
    <t xml:space="preserve">VarChar (12) </t>
  </si>
  <si>
    <t>Instrument Symbol or Scrip Code</t>
  </si>
  <si>
    <t>Varchar(12)</t>
  </si>
  <si>
    <t>TckrSymb</t>
  </si>
  <si>
    <t>Instrument Series</t>
  </si>
  <si>
    <t>Varchar(4)</t>
  </si>
  <si>
    <t>SctySrs</t>
  </si>
  <si>
    <t>Instrument Original Expiry Date</t>
  </si>
  <si>
    <t>Value in this field will be Blank</t>
  </si>
  <si>
    <t>XpryDt</t>
  </si>
  <si>
    <t>Instrument Actual Expiry Date</t>
  </si>
  <si>
    <t>FininstrmActlXpryDt</t>
  </si>
  <si>
    <t>Instrument Strike Price</t>
  </si>
  <si>
    <t>StrkPric</t>
  </si>
  <si>
    <t>Instrument Option Type</t>
  </si>
  <si>
    <t>varchar(2)</t>
  </si>
  <si>
    <t>OptnTp</t>
  </si>
  <si>
    <t>Instrument Name</t>
  </si>
  <si>
    <t>VarChar(50)</t>
  </si>
  <si>
    <t>FinInstrmNm</t>
  </si>
  <si>
    <t>Open</t>
  </si>
  <si>
    <t>OpnPric</t>
  </si>
  <si>
    <t>High</t>
  </si>
  <si>
    <t>HghPric</t>
  </si>
  <si>
    <t>Low</t>
  </si>
  <si>
    <t>LwPric</t>
  </si>
  <si>
    <t>Close</t>
  </si>
  <si>
    <t>ClsPric</t>
  </si>
  <si>
    <t>LTP</t>
  </si>
  <si>
    <t>LastPric</t>
  </si>
  <si>
    <t>Previous Close</t>
  </si>
  <si>
    <t>PrvsClsgPric</t>
  </si>
  <si>
    <t xml:space="preserve">Underlying Asset price </t>
  </si>
  <si>
    <t>UndrlygPric</t>
  </si>
  <si>
    <t>Settlement Price</t>
  </si>
  <si>
    <t>SttlmPric</t>
  </si>
  <si>
    <t>Open Interest</t>
  </si>
  <si>
    <t xml:space="preserve">Numeric(25)
Max Value can be (9999999999999999999999999)
Sample values
20000 /25167
</t>
  </si>
  <si>
    <t>OpnIntrst</t>
  </si>
  <si>
    <t>Change in Open Interest</t>
  </si>
  <si>
    <t xml:space="preserve">Numeric(25)
Max Value can be (9999999999999999999999999)
Sample values
20000 /25167
-10000
</t>
  </si>
  <si>
    <t>ChngInOpnIntrst</t>
  </si>
  <si>
    <t>Total Traded Qty</t>
  </si>
  <si>
    <t>Numeric(25)</t>
  </si>
  <si>
    <t>TtlTradgVol</t>
  </si>
  <si>
    <t>Total Traded Value</t>
  </si>
  <si>
    <t>NUMERIC(25,6)
Max Value can be (9999999999999999999.999999)
Sample values :
For CM/SLB = 19500.00/1500.25
For FO = 19500.25/20000.00
For COM = 19500.25
For CD = 25000.80</t>
  </si>
  <si>
    <t>TtlTrfVal</t>
  </si>
  <si>
    <t>Total Number of Trades</t>
  </si>
  <si>
    <t>TtlNbOfTxsExctd</t>
  </si>
  <si>
    <t>Session Id</t>
  </si>
  <si>
    <t>varchar (2)</t>
  </si>
  <si>
    <t>SsnId</t>
  </si>
  <si>
    <t>Market Lot Size</t>
  </si>
  <si>
    <t>Numeric(12)</t>
  </si>
  <si>
    <t>NewBrdLotQty</t>
  </si>
  <si>
    <t>Remarks</t>
  </si>
  <si>
    <t>VARCHAR (150)</t>
  </si>
  <si>
    <t>Rmks</t>
  </si>
  <si>
    <t>Dummy field 1</t>
  </si>
  <si>
    <t>Varchar(50)</t>
  </si>
  <si>
    <t>Dummy field 2</t>
  </si>
  <si>
    <t>Dummy field 3</t>
  </si>
  <si>
    <t>Dummy field 4</t>
  </si>
  <si>
    <t>Field Description</t>
  </si>
  <si>
    <t>ISO Tags</t>
  </si>
  <si>
    <t>Field Type &amp; Size</t>
  </si>
  <si>
    <t>Traded Exchange</t>
  </si>
  <si>
    <t>Xchg</t>
  </si>
  <si>
    <t>Clearing Member (CM) Identification Code</t>
  </si>
  <si>
    <t>ClrMmbId</t>
  </si>
  <si>
    <t>Varchar(6)</t>
  </si>
  <si>
    <t>Trading Member (TM) Identification Code</t>
  </si>
  <si>
    <t>Brkr</t>
  </si>
  <si>
    <t>Instrument Symbol</t>
  </si>
  <si>
    <t>Instrument Expiry Date</t>
  </si>
  <si>
    <t>Varchar(2)</t>
  </si>
  <si>
    <t>Client Type</t>
  </si>
  <si>
    <t>ClntTp</t>
  </si>
  <si>
    <t>Varchar(5)</t>
  </si>
  <si>
    <t>UCC Code</t>
  </si>
  <si>
    <t>ClntId</t>
  </si>
  <si>
    <t>VarChar(11)</t>
  </si>
  <si>
    <t>FullyExctdConfSnt</t>
  </si>
  <si>
    <t>Varchar(1)</t>
  </si>
  <si>
    <t>Original CP Code</t>
  </si>
  <si>
    <t>CtdnPtcptId</t>
  </si>
  <si>
    <t>Varchar(15)</t>
  </si>
  <si>
    <t xml:space="preserve">CP Code </t>
  </si>
  <si>
    <t>Settlement Type</t>
  </si>
  <si>
    <t>SttlmTp</t>
  </si>
  <si>
    <t>Varchar(10)</t>
  </si>
  <si>
    <t>SctiesSttlmTxId</t>
  </si>
  <si>
    <t>Buy Sell Flag</t>
  </si>
  <si>
    <t>BuySellInd</t>
  </si>
  <si>
    <t>Traded Quantity</t>
  </si>
  <si>
    <t>TradQty</t>
  </si>
  <si>
    <t>Traded Price</t>
  </si>
  <si>
    <t>Pric</t>
  </si>
  <si>
    <t>Trade Number</t>
  </si>
  <si>
    <t>UnqTradIdr</t>
  </si>
  <si>
    <t>Alphanumeric(30)</t>
  </si>
  <si>
    <t>Trade Status</t>
  </si>
  <si>
    <t>RptdTxSts</t>
  </si>
  <si>
    <t>Original Trade datetime</t>
  </si>
  <si>
    <t>TradDtTm</t>
  </si>
  <si>
    <t>Trade Modification Datetime</t>
  </si>
  <si>
    <t>UpdDt</t>
  </si>
  <si>
    <t>Order Number</t>
  </si>
  <si>
    <t>OrdrRef</t>
  </si>
  <si>
    <t>Alphanumeric(20)</t>
  </si>
  <si>
    <t>Order Datetime</t>
  </si>
  <si>
    <t>OrdrDtTm</t>
  </si>
  <si>
    <t>Trading Terminal UserID</t>
  </si>
  <si>
    <t>InstgUsr</t>
  </si>
  <si>
    <t>Varchar (21)</t>
  </si>
  <si>
    <t>Trading Terminal CTCL/LocationID</t>
  </si>
  <si>
    <t>CtclId</t>
  </si>
  <si>
    <t>NUMERIC (20)</t>
  </si>
  <si>
    <t>TradRegnOrgn</t>
  </si>
  <si>
    <t>Active / Passive Order Flag</t>
  </si>
  <si>
    <t>OrdrTp</t>
  </si>
  <si>
    <t>Block Deal Indictor</t>
  </si>
  <si>
    <t>BlckDealInd</t>
  </si>
  <si>
    <t>SttlmCycl</t>
  </si>
  <si>
    <t>MktTpandId</t>
  </si>
  <si>
    <t>Sr. No.</t>
  </si>
  <si>
    <t>FO</t>
  </si>
  <si>
    <t>CD</t>
  </si>
  <si>
    <t>COM</t>
  </si>
  <si>
    <t>Data Format ( if any)</t>
  </si>
  <si>
    <t>Yes</t>
  </si>
  <si>
    <t>Format (YYYY-MM-DD)</t>
  </si>
  <si>
    <t>-</t>
  </si>
  <si>
    <t>Blank</t>
  </si>
  <si>
    <t>VARCHAR(9)</t>
  </si>
  <si>
    <t>NUMERIC(25,6)
Max Value can be (9999999999999999999.999999)
Sample values :
For FO = 19500.25/20000.00
For COM = 19500.25
For CD = 25.8050</t>
  </si>
  <si>
    <t>Max Value can be (9999999999999999999.999999)
Sample values :
For FO = 19500.25/20000.00
For COM = 19500.25
For CD = 25.8050</t>
  </si>
  <si>
    <t>VarChar(1)</t>
  </si>
  <si>
    <t>This field will reflect CP code at the time of trade</t>
  </si>
  <si>
    <t xml:space="preserve">Market lot of an scrip/contract for reference purpose </t>
  </si>
  <si>
    <t>NUMERIC(25,6)
Max Value can be (9999999999999999999.999999)
Sample values :
For CM/SLB = 19500.00/1500.25
For FO = 19500.25/20000.00
For COM = 19500.25
For CD = 25.8025</t>
  </si>
  <si>
    <t>Max Value can be (9999999999999999999.999999)
Sample values :
For CM/SLB = 19500.00/1500.25
For FO = 19500.25/20000.00
For COM = 19500.25
For CD = 25.8025</t>
  </si>
  <si>
    <t>VarChar(5)</t>
  </si>
  <si>
    <t>ISO 8601 / IS 7900 (2007-03-01T13:00:00) (YYYY-MM-DDTHH:mm:ss)</t>
  </si>
  <si>
    <t>Settlement cycle</t>
  </si>
  <si>
    <t>Default value blank</t>
  </si>
  <si>
    <t>Trading member code</t>
  </si>
  <si>
    <t>This will be blank in Exchange trade file.</t>
  </si>
  <si>
    <t>Traded quantity</t>
  </si>
  <si>
    <t>Exchange Order Number</t>
  </si>
  <si>
    <t>Terminal ID. This field will reflect Trader ID (User ID) used at the time of placing order  &amp; Session ID corresponding to the trader ID, which is used for connecting to BSE’s trading system in same field with separator as "_" 
Example -
1. If Trader ID (User ID) used is 2 &amp; Session ID is 2, then it will be provided as 2_2
2. If Trader ID (User ID) used is 201 &amp; Session ID is 203, then it will be provided as 201_203
3. If Trader ID (User ID) used is 1010 &amp; Session ID is 1010, then it will be provided as 1010_1010
4. If Trader ID (User ID) used is 1003 &amp; Session ID is 1004, then it will be provided as 1003_1004</t>
  </si>
  <si>
    <t>Location ID</t>
  </si>
  <si>
    <t>Scrip Group under which the scrip is traded</t>
  </si>
  <si>
    <t>SR</t>
  </si>
  <si>
    <t>Standard Value</t>
  </si>
  <si>
    <t>Meaning</t>
  </si>
  <si>
    <t>Notes / Comments</t>
  </si>
  <si>
    <t>Future and Options</t>
  </si>
  <si>
    <t>Cash Market (CD/ED Earlier)</t>
  </si>
  <si>
    <t>Currency</t>
  </si>
  <si>
    <t>CO</t>
  </si>
  <si>
    <t>Commodity</t>
  </si>
  <si>
    <t>NSE</t>
  </si>
  <si>
    <t>MSE</t>
  </si>
  <si>
    <t>NCD</t>
  </si>
  <si>
    <t>NCDEX genrated the trade file</t>
  </si>
  <si>
    <t>MCX</t>
  </si>
  <si>
    <t>NCL</t>
  </si>
  <si>
    <t>NSE Clearing genrated the trade file</t>
  </si>
  <si>
    <t>NCCL</t>
  </si>
  <si>
    <t>NCDEX CCL genrated the trade file</t>
  </si>
  <si>
    <t>BCC</t>
  </si>
  <si>
    <t>ICCL</t>
  </si>
  <si>
    <t>ICCL genrated the trade file</t>
  </si>
  <si>
    <t>CTC</t>
  </si>
  <si>
    <t>The trade file was generated through the Computer to Computer Link facility</t>
  </si>
  <si>
    <t>MCXCCL</t>
  </si>
  <si>
    <t>B</t>
  </si>
  <si>
    <t>Buy</t>
  </si>
  <si>
    <t>CM, FO, CD, COM, SLB</t>
  </si>
  <si>
    <t>S</t>
  </si>
  <si>
    <t>Sell</t>
  </si>
  <si>
    <t>OR</t>
  </si>
  <si>
    <t>Original Trade</t>
  </si>
  <si>
    <t>MD</t>
  </si>
  <si>
    <t>Modified Trade</t>
  </si>
  <si>
    <t>CN</t>
  </si>
  <si>
    <t>Cancelled Trade</t>
  </si>
  <si>
    <t>RJ</t>
  </si>
  <si>
    <t>CF</t>
  </si>
  <si>
    <t>C</t>
  </si>
  <si>
    <t>Client</t>
  </si>
  <si>
    <t>P</t>
  </si>
  <si>
    <t>Pro</t>
  </si>
  <si>
    <t>NR</t>
  </si>
  <si>
    <t>Normal</t>
  </si>
  <si>
    <t>OL</t>
  </si>
  <si>
    <t>Odd Lot</t>
  </si>
  <si>
    <t>RD</t>
  </si>
  <si>
    <t>RETDBT</t>
  </si>
  <si>
    <t>AU</t>
  </si>
  <si>
    <t>Auction</t>
  </si>
  <si>
    <t>For Commodity</t>
  </si>
  <si>
    <t>Stock</t>
  </si>
  <si>
    <t>this will be for CM segment</t>
  </si>
  <si>
    <t>CUR</t>
  </si>
  <si>
    <t>COF</t>
  </si>
  <si>
    <t>Futures Commodity</t>
  </si>
  <si>
    <t>COO</t>
  </si>
  <si>
    <t>Options Commodity</t>
  </si>
  <si>
    <t xml:space="preserve">this is options on goods for commodity segment </t>
  </si>
  <si>
    <t>STF</t>
  </si>
  <si>
    <t>Futures Stock</t>
  </si>
  <si>
    <t>STO</t>
  </si>
  <si>
    <t>Options Stock</t>
  </si>
  <si>
    <t>FUO</t>
  </si>
  <si>
    <t>Options on Futures</t>
  </si>
  <si>
    <t>IDF</t>
  </si>
  <si>
    <t>Index Futures</t>
  </si>
  <si>
    <t>IDO</t>
  </si>
  <si>
    <t xml:space="preserve">Index Options </t>
  </si>
  <si>
    <t>CDF</t>
  </si>
  <si>
    <t>Futures Currency</t>
  </si>
  <si>
    <t>CDO</t>
  </si>
  <si>
    <t>Options Currency</t>
  </si>
  <si>
    <t>IRF</t>
  </si>
  <si>
    <t>Interest Rate Futures</t>
  </si>
  <si>
    <t>IRO</t>
  </si>
  <si>
    <t>Interest Rate Options</t>
  </si>
  <si>
    <t>IRT</t>
  </si>
  <si>
    <t>NORMAL1</t>
  </si>
  <si>
    <t>Normal T+1</t>
  </si>
  <si>
    <t>values applicable for spot/underlying (equity) market not for derivatives (equity/currency/commodity) market</t>
  </si>
  <si>
    <t>TFT1</t>
  </si>
  <si>
    <t>Trade for trade T+1</t>
  </si>
  <si>
    <t>ITP1</t>
  </si>
  <si>
    <t>ITP for SME T+1</t>
  </si>
  <si>
    <t>AUCTION1</t>
  </si>
  <si>
    <t>NORMAL0</t>
  </si>
  <si>
    <t>T+0</t>
  </si>
  <si>
    <t>Instantaneous (Atomic)</t>
  </si>
  <si>
    <t>FOPHY</t>
  </si>
  <si>
    <t>F&amp;O Physical</t>
  </si>
  <si>
    <t>CE</t>
  </si>
  <si>
    <t>Call European</t>
  </si>
  <si>
    <t>PE</t>
  </si>
  <si>
    <t>Put European</t>
  </si>
  <si>
    <t>CA</t>
  </si>
  <si>
    <t>PA</t>
  </si>
  <si>
    <t>Put American</t>
  </si>
  <si>
    <t>A</t>
  </si>
  <si>
    <t>Active- A</t>
  </si>
  <si>
    <t xml:space="preserve">Passive - P </t>
  </si>
  <si>
    <t>I</t>
  </si>
  <si>
    <t>For Single session value will be "1". Multiple session values can be "1", "2"…..."n"</t>
  </si>
  <si>
    <t>Y</t>
  </si>
  <si>
    <t>For Block deal</t>
  </si>
  <si>
    <t>N</t>
  </si>
  <si>
    <t>Other than Block deal</t>
  </si>
  <si>
    <t>This will be date when the session has started</t>
  </si>
  <si>
    <t xml:space="preserve">
Max Value can be (9999999999999999999.999999)
Sample values :
For FO = 19500.25/20000.00
For COM = 19500.25
For CD = 25.8050</t>
  </si>
  <si>
    <t xml:space="preserve">
Max Value can be (9999999999999999999.999999)
Sample values :
For CM/SLB = 19500.00/1500.25
For FO = 19500.25/20000.00
For COM = 19500.25
For CD = 25.8025</t>
  </si>
  <si>
    <t xml:space="preserve">
Max Value can be (9999999999999999999.999999)
Sample values :
For CM/SLB = 19500.00/1500.25
For FO = 19500.25/20000.00
For COM = 19500.25
For CD = 25000.80</t>
  </si>
  <si>
    <t>Custodial Settlement Flag</t>
  </si>
  <si>
    <t>Settlement no</t>
  </si>
  <si>
    <t>Trading SessionID</t>
  </si>
  <si>
    <t>Refer sheet "Standard Value List"</t>
  </si>
  <si>
    <t>Scrip Group under which the scrip is traded in CM segment</t>
  </si>
  <si>
    <t>Instrument Original Expiry Date is the expiry date of the contract when it was started.</t>
  </si>
  <si>
    <t>Max values populated as 19 numeric digits before decimal and 6 numeric digits after decimal.
Values to be populated as per sample values provided
For CM/SLB, FO &amp; COM precision will be 2 decimal
For CD precision will be 4 decimal</t>
  </si>
  <si>
    <t>Unique client code</t>
  </si>
  <si>
    <t>CP confirmation is approved then values should be "Y". If rejected then "N"
-It will be blank for :
1) non CP trades for segment FO, CD and COM
2) for all trades in CM segment</t>
  </si>
  <si>
    <t>not applicable for CM trade files for Exchanges</t>
  </si>
  <si>
    <t>Interest Rate T-bill</t>
  </si>
  <si>
    <t>In case of modified trade, this field shall reflect trade modification time. If trade is not modified then, it will reflect  original trade time.</t>
  </si>
  <si>
    <t>Trade Date &amp; Time</t>
  </si>
  <si>
    <t>Order Date &amp; Time</t>
  </si>
  <si>
    <t xml:space="preserve">Where Exchanges are having only 1 session , values by default shall be populated as 1
Refer sheet "Standard Value List"
When there are multiple session with market closure s then values should be according to the number of session held, applicable for all segments   </t>
  </si>
  <si>
    <t>Refer sheet "Standard Value List"
Active Orders /  Passive Orders flag 
A – Active Orders
P – Passive Orders</t>
  </si>
  <si>
    <t>Refer sheet "Standard Value List"
This field indicated the block deal identifier
Y = If trade is block deal
N= Other than Block deal</t>
  </si>
  <si>
    <t>Refer sheet "Standard Value List"
"NR" = Normal Trade &amp;
"OL" = Odd lot Trade</t>
  </si>
  <si>
    <t>Varchar (10)
Format (YYYY-MM-DD)</t>
  </si>
  <si>
    <t>Varchar(20)
ISO 8601 / IS 7900 (2007-03-01T13:00:00) (YYYY-MM-DDTHH:mm:ss)</t>
  </si>
  <si>
    <t>Scrip Code/Contract Token Number</t>
  </si>
  <si>
    <t>Instrument Original Expiry Date is the expiry date of the contract when it was started. In CM segment blank</t>
  </si>
  <si>
    <t>Values shall be same as field Original Expiry Date . Only when there is a change in expiry date , the revised expiry date shall be populated.
Instrument Actual Expiry Date is the modified date, if changed during the life of the contract, else the original expiry date.
In CM segment blank</t>
  </si>
  <si>
    <t>In CM segment it will reflect scrip name provided in scrip master and FO,CD &amp; COM it will reflect instrument name as provided in contract master</t>
  </si>
  <si>
    <t>Opening Price
Max values populated as 19 numeric digits before decimal and 6 numeric digits after decimal.
Values to be populated as per sample values provided
For CM, FO &amp; COM precision will be 2 decimal
For CD precision will be 4 decimal</t>
  </si>
  <si>
    <t>High Price for the Day
Max values populated as 19 numeric digits before decimal and 6 numeric digits after decimal.
Values to be populated as per sample values provided
For CM, FO &amp; COM precision will be 2 decimal
For CD precision will be 4 decimal</t>
  </si>
  <si>
    <t>Low Price for the Day
Max values populated as 19 numeric digits before decimal and 6 numeric digits after decimal.
Values to be populated as per sample values provided
For CM, FO &amp; COM precision will be 2 decimal
For CD precision will be 4 decimal</t>
  </si>
  <si>
    <t>Max values populated as 19 numeric digits before decimal and 6 numeric digits after decimal.
Values to be populated as per sample values provided
For CM, FO, CD &amp; COM precision will be 2 decimal</t>
  </si>
  <si>
    <t>Max values populated as 19 numeric digits before decimal and 6 numeric digits after decimal.
Values to be populated as per sample values provided.
For CM, FO &amp; COM precision will be 2 decimal
For CD precision will be 4 decimal</t>
  </si>
  <si>
    <t>Previous Day's Closing Price
Max values populated as 19 numeric digits before decimal and 6 numeric digits after decimal.
Values to be populated as per sample values provided
For CM, FO &amp; COM precision will be 2 decimal
For CD precision will be 4 decimal</t>
  </si>
  <si>
    <t>Last Traded Price
Max values populated as 19 numeric digits before decimal and 6 numeric digits after decimal.
Values to be populated as per sample values provided
For CM, FO &amp; COM precision will be 2 decimal
For CD precision will be 4 decimal</t>
  </si>
  <si>
    <t>Closing Price for the Day
Max values populated as 19 numeric digits before decimal and 6 numeric digits after decimal.
Values to be populated as per sample values provided
For CM, FO &amp; COM precision will be 2 decimal
For CD precision will be 4 decimal</t>
  </si>
  <si>
    <t>Symbol</t>
  </si>
  <si>
    <t>Max values populated as 19 numeric digits before decimal and 6 numeric digits after decimal.
Values to be populated as per sample values provided
For CM, FO &amp; COM precision will be 2 decimal
For CD precision will be 4 decimal
In CM segment blank</t>
  </si>
  <si>
    <t>Max values populated as 19 numeric digits before decimal and 6 numeric digits after decimal.
Values to be populated as per sample values provided
For CM, FO &amp; COM precision will be 2 decimal
For CD precision will be 4 decimal</t>
  </si>
  <si>
    <t xml:space="preserve">CM </t>
  </si>
  <si>
    <t>This value shall not be applicable for exchange</t>
  </si>
  <si>
    <t xml:space="preserve">Values shall be populated as per below understanding :
Interim Bhavcopy of Session 1 - I1, F1 - File Nomenclature - Interim (I1)
Interim Bhavcopy of Session 2 - I2, F2 - File Nomenclature - Interim (I2)
Final Bhavcopy of Session 1 - F1 - File Nomenclature - Final (F1)
Final Bhavcopy of Session 2 - F2 - File Nomenclature - Final (F2)
</t>
  </si>
  <si>
    <t>Max Value can be (9999999999999999999999999)
Sample values
20000 /25167
-10000</t>
  </si>
  <si>
    <t>To supply remarks or comments
currently it will be blank.</t>
  </si>
  <si>
    <t>Market Lot</t>
  </si>
  <si>
    <t xml:space="preserve">Max Value can be (9999999999999999999999999)
Sample values
20000 /25167
</t>
  </si>
  <si>
    <t>ATOMIC</t>
  </si>
  <si>
    <t>Refer sheet "Standard Value List"
CM=Cash Market
FO= Future and Options
CD= Currency
IR= Interest Rate Derivatives
CO=Commodity</t>
  </si>
  <si>
    <t>OrgnlCtdnPtcptId</t>
  </si>
  <si>
    <t>Rsvd1</t>
  </si>
  <si>
    <t>Rsvd2</t>
  </si>
  <si>
    <t>Rsvd3</t>
  </si>
  <si>
    <t>Rsvd4</t>
  </si>
  <si>
    <t>Details</t>
  </si>
  <si>
    <t>UDIFF Trade File</t>
  </si>
  <si>
    <t>UDIFF BhavCopy File</t>
  </si>
  <si>
    <t>File Name</t>
  </si>
  <si>
    <t>Trade</t>
  </si>
  <si>
    <t>BhavCopy</t>
  </si>
  <si>
    <t>Code of the entity</t>
  </si>
  <si>
    <t>Segment</t>
  </si>
  <si>
    <t>Type of member</t>
  </si>
  <si>
    <t>TM/CM</t>
  </si>
  <si>
    <t>Member code</t>
  </si>
  <si>
    <t>&lt;&lt;member_code&gt;&gt;</t>
  </si>
  <si>
    <t>Date</t>
  </si>
  <si>
    <t>YYYYMMDD</t>
  </si>
  <si>
    <t>Variable CMr eg.Provisional / Final Flag</t>
  </si>
  <si>
    <t>P/F</t>
  </si>
  <si>
    <t>File generation Time</t>
  </si>
  <si>
    <t>In case of Final File indicator :0000
In case of provisional file : hhmm ( currently not applicable)</t>
  </si>
  <si>
    <t>File Nomenclature</t>
  </si>
  <si>
    <t>Trade_&lt;code of the entity&gt;_&lt;segment code&gt;_&lt;market type&gt;_&lt;TMorCM&gt;_&lt;member_code&gt;_YYYYMMDD_&lt;Flag&gt;_&lt;hhmm&gt;.csv</t>
  </si>
  <si>
    <t>BhavCopy_&lt;code of the entity&gt;_&lt;segment code&gt;_0_0_0_YYYYMMDD_&lt;Flag&gt;_&lt;hhmm&gt;.csv</t>
  </si>
  <si>
    <t>Sample File Name (CM)</t>
  </si>
  <si>
    <t xml:space="preserve">
BhavCopy_BSE_CM_0_0_0_YYYYMMDD_F_0000.csv</t>
  </si>
  <si>
    <t>Sample File Name (CO)</t>
  </si>
  <si>
    <t>BhavCopy_BSE_CO_0_0_0_YYYYMMDD_F_0000.csv</t>
  </si>
  <si>
    <t>In case the file is split</t>
  </si>
  <si>
    <t>The file name shall be appended with P1,P2…Pn after the timestamp and the final file shall have the name "P0"
Sample split file name :
Trade_BSE_FO_0_TM_&lt;member_code&gt;_YYYYMMDD_F_0000_P1.csv
Trade_BSE_FO_0_TM_&lt;member_code&gt;_YYYYMMDD_F_0000_P2.csv
Trade_BSE_FO_0_TM_&lt;member_code&gt;_YYYYMMDD_F_0000_P0.csv
Sample Trigger File Name ( incase if the records are more than 1 crore) :
Trade_BSE_FO_0_TM_&lt;member_code&gt;_YYYYMMDD_F_0000.txt
Note: The trigger file shall contain name of each split files.</t>
  </si>
  <si>
    <t>Path where the file will be downloaded</t>
  </si>
  <si>
    <t>Extranet : Home-&gt;EQ-&gt;Transaction-&gt;Month-&gt;Date</t>
  </si>
  <si>
    <t>Website: www.bseindia.com -&gt; Markets-&gt;Equity -&gt; End of Day Reports-&gt;Bhav Copy
Extranet : Home-&gt;EQ-&gt;Common-&gt;Month-&gt;Date</t>
  </si>
  <si>
    <t>Extranet : Home-&gt;FNO-&gt;Transaction-&gt;Month-&gt;Date</t>
  </si>
  <si>
    <t>Website: www.bseindia.com -&gt; Markets-&gt;Derivatives -&gt; Downloads-&gt;Bhav Copy
Extranet : Home-&gt;FNO-&gt;Common-&gt;Month-&gt;Date</t>
  </si>
  <si>
    <t>Extranet : Home-&gt;Currency -&gt;Transaction-&gt;Month-&gt;Date</t>
  </si>
  <si>
    <t>Website: www.bseindia.com -&gt; Markets-&gt;Currency Derivatives -&gt; Downloads-&gt;Bhav Copy
Extranet : Home-&gt;Currency -&gt;Common-&gt;Month-&gt;Date</t>
  </si>
  <si>
    <t>Extranet : Home-&gt;Commodity-&gt;Transaction-&gt;Month-&gt;Date</t>
  </si>
  <si>
    <t>Website: www.bseindia.com -&gt; Markets-&gt;Commodity Derivatives -&gt; Downloads-&gt;BhavCopy
Extranet : Home-&gt;Commodity-&gt;Common-&gt;Month-&gt;Date</t>
  </si>
  <si>
    <t xml:space="preserve">
CM= STK
FO = STF (Futures Stock),STO (Options Stock),IDF(Index Futures) &amp; IDO (Index Options)
CD = CDF (Futures Currency - FUTCUR),CDO (Options Currency-OPTCUR),  IRF (Interest Rate Futures-FUTIRD), IRT (Interest Rate T-bill Futures-FUTIRT), IRO (Interest Rate Options-OPTIRD) 
CO= COF (Futures Commodity), FUO (Options on Futures),COO (Options  Commodity - this is options on goods for commodity segment )</t>
  </si>
  <si>
    <t>Rejected Trade</t>
  </si>
  <si>
    <t>Confirm by custodian</t>
  </si>
  <si>
    <t>SLB</t>
  </si>
  <si>
    <t>Securities Lending/SLB Segment</t>
  </si>
  <si>
    <t>Trading Session ID</t>
  </si>
  <si>
    <t>0, 1, 2 etc</t>
  </si>
  <si>
    <t>1 for single session and so on</t>
  </si>
  <si>
    <t>Obligation Status</t>
  </si>
  <si>
    <t>CP trade or INST obligations allocated to CP and Confirmed by Custodian</t>
  </si>
  <si>
    <t>CP trade or INST obligations allocated to CP and not Confirmed by Custodian</t>
  </si>
  <si>
    <t>Settlement Cycle</t>
  </si>
  <si>
    <t>0 or 1 or 2 or I and so on</t>
  </si>
  <si>
    <t>0 for T+0 settlement, 1 for T+1 settlement and so on</t>
  </si>
  <si>
    <t>Level</t>
  </si>
  <si>
    <t>Portfolio</t>
  </si>
  <si>
    <t>U</t>
  </si>
  <si>
    <t>Underlying</t>
  </si>
  <si>
    <t>Contract</t>
  </si>
  <si>
    <t>M</t>
  </si>
  <si>
    <t>Clearing member</t>
  </si>
  <si>
    <t>Penalty Type</t>
  </si>
  <si>
    <t>CMRPEAK</t>
  </si>
  <si>
    <t xml:space="preserve">Peak Reporting Shortfall </t>
  </si>
  <si>
    <t>CMREOD</t>
  </si>
  <si>
    <t>EOD reporting shortfall</t>
  </si>
  <si>
    <t>SHRTALLOC</t>
  </si>
  <si>
    <t xml:space="preserve">Short Allocation </t>
  </si>
  <si>
    <t>SLBRLAUC</t>
  </si>
  <si>
    <t>SLB Reverse leg Auction</t>
  </si>
  <si>
    <t>Record type</t>
  </si>
  <si>
    <t>10, 20, 30, 40, 50 and so on</t>
  </si>
  <si>
    <t>for STT, SD reports</t>
  </si>
  <si>
    <t>Transaction Indicator</t>
  </si>
  <si>
    <t>DEL</t>
  </si>
  <si>
    <t xml:space="preserve"> Net Delivery obligation of clearing member</t>
  </si>
  <si>
    <t>REC</t>
  </si>
  <si>
    <t xml:space="preserve"> Net Receipt Obligation of clearing member</t>
  </si>
  <si>
    <t>PIN</t>
  </si>
  <si>
    <t xml:space="preserve">  Regular pay-in transaction from clearing member</t>
  </si>
  <si>
    <t>POT</t>
  </si>
  <si>
    <t xml:space="preserve"> Regular pay-out transaction to clearing member</t>
  </si>
  <si>
    <t>DPC</t>
  </si>
  <si>
    <t xml:space="preserve"> Direct pay-out to clients with UCC</t>
  </si>
  <si>
    <t>CPD</t>
  </si>
  <si>
    <t xml:space="preserve"> Direct pay out to clients without UCC</t>
  </si>
  <si>
    <t>EXC</t>
  </si>
  <si>
    <t xml:space="preserve"> excess/reverse transaction to clearing member</t>
  </si>
  <si>
    <t>AUC</t>
  </si>
  <si>
    <t xml:space="preserve"> Shortages sent to Auction</t>
  </si>
  <si>
    <t>CLO</t>
  </si>
  <si>
    <t xml:space="preserve"> Shortages directly Closed -out</t>
  </si>
  <si>
    <t>EPI</t>
  </si>
  <si>
    <t xml:space="preserve"> Early pay in by client or member</t>
  </si>
  <si>
    <t>EPR</t>
  </si>
  <si>
    <t xml:space="preserve"> EPI reversal to client or member</t>
  </si>
  <si>
    <t>Transaction Type</t>
  </si>
  <si>
    <t xml:space="preserve"> Delivery/payment from member/ client to CC</t>
  </si>
  <si>
    <t>O</t>
  </si>
  <si>
    <t xml:space="preserve"> Delivery/payment Paid from CC to to member/ client</t>
  </si>
  <si>
    <t>Call American</t>
  </si>
  <si>
    <t>Custodial Settlement Flag/ Clearing member Confirmation status</t>
  </si>
  <si>
    <t>For confirmed CP trades</t>
  </si>
  <si>
    <t>For CP trades pending for confirmation / Non-CP trades</t>
  </si>
  <si>
    <t xml:space="preserve">Sr.No </t>
  </si>
  <si>
    <t>Sample File Name (FO)</t>
  </si>
  <si>
    <t>Trade_BSE_FO_0_TM_&lt;member_code&gt;_YYYYMMDD_F_0000.csv</t>
  </si>
  <si>
    <t>Trade_BSE_CD_0_TM_&lt;member_code&gt;_YYYYMMDD_F_0000.csv</t>
  </si>
  <si>
    <t>Sample File Name (CD)</t>
  </si>
  <si>
    <t>BhavCopy_BSE_FO_0_0_0_YYYYMMDD_F_0000.csv</t>
  </si>
  <si>
    <t>BhavCopy_BSE_CD_0_0_0_YYYYMMDD_F_0000.csv</t>
  </si>
  <si>
    <t>CM = Cash Market/ FO = Future and Options/CD=Currency
CO = Commodity</t>
  </si>
  <si>
    <t>CM = Cash Market/ FO = Future and Options/CD =Currency
CO = Commodity</t>
  </si>
  <si>
    <t>Trade_BSE_CO_0_TM_&lt;member_code&gt;_YYYYMMDD_F_0000.csv</t>
  </si>
  <si>
    <t>Trade_BSE_CM_0_TM_&lt;member_code&gt;_YYYYMMDD_P_0000.csv
Trade_BSE_CM_0_TM_&lt;member_code&gt;_YYYYMMDD_F_0000.csv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</si>
</sst>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sz val="14"/>
      <name val="Times New Roman"/>
      <family val="1"/>
    </font>
    <font>
      <sz val="11"/>
      <name val="Calibri"/>
      <family val="2"/>
    </font>
    <font>
      <b/>
      <sz val="12"/>
      <color theme="1"/>
      <name val="Calibri"/>
      <family val="2"/>
      <scheme val="minor"/>
    </font>
    <font>
      <b/>
      <sz val="12"/>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1"/>
      <color theme="1"/>
      <name val="Calibri"/>
      <family val="2"/>
    </font>
    <font>
      <sz val="11"/>
      <color theme="1"/>
      <name val="Calibri"/>
      <family val="2"/>
    </font>
    <font>
      <sz val="12"/>
      <color rgb="FF000000"/>
      <name val="Times New Roman"/>
      <family val="1"/>
    </font>
    <font>
      <sz val="11"/>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7">
    <xf numFmtId="0" fontId="0" fillId="0" borderId="0" xfId="0"/>
    <xf numFmtId="0" fontId="0" fillId="0" borderId="1" xfId="0" applyBorder="1"/>
    <xf numFmtId="0" fontId="2" fillId="0" borderId="1" xfId="0" applyFont="1" applyBorder="1" applyAlignment="1">
      <alignment horizontal="left" vertical="top" wrapText="1"/>
    </xf>
    <xf numFmtId="0" fontId="2" fillId="0" borderId="1" xfId="0" applyFont="1" applyBorder="1" applyAlignment="1">
      <alignment wrapText="1"/>
    </xf>
    <xf numFmtId="0" fontId="0" fillId="0" borderId="0" xfId="0" applyAlignment="1">
      <alignment vertical="top" wrapText="1"/>
    </xf>
    <xf numFmtId="0" fontId="2" fillId="0" borderId="1" xfId="0" applyFont="1" applyBorder="1" applyAlignment="1">
      <alignment vertical="top" wrapText="1"/>
    </xf>
    <xf numFmtId="0" fontId="0" fillId="0" borderId="1" xfId="0" applyBorder="1" applyAlignment="1">
      <alignment vertical="center" wrapText="1"/>
    </xf>
    <xf numFmtId="0" fontId="2" fillId="0" borderId="1" xfId="0" applyFont="1" applyBorder="1" applyAlignment="1">
      <alignment vertical="top"/>
    </xf>
    <xf numFmtId="0" fontId="1" fillId="2" borderId="1" xfId="0" applyFont="1" applyFill="1" applyBorder="1" applyAlignment="1">
      <alignment vertical="center"/>
    </xf>
    <xf numFmtId="0" fontId="1" fillId="2" borderId="1" xfId="0" applyFont="1" applyFill="1" applyBorder="1" applyAlignment="1">
      <alignment vertical="top" wrapText="1"/>
    </xf>
    <xf numFmtId="0" fontId="4" fillId="2" borderId="1" xfId="0" applyFont="1" applyFill="1" applyBorder="1" applyAlignment="1">
      <alignment vertical="top" wrapText="1"/>
    </xf>
    <xf numFmtId="0" fontId="2" fillId="0" borderId="1" xfId="0" applyFont="1" applyBorder="1"/>
    <xf numFmtId="0" fontId="0" fillId="0" borderId="1" xfId="0" applyBorder="1" applyAlignment="1">
      <alignment vertical="top" wrapText="1"/>
    </xf>
    <xf numFmtId="0" fontId="5" fillId="0" borderId="0" xfId="0" applyFont="1"/>
    <xf numFmtId="0" fontId="4" fillId="2" borderId="1" xfId="0" applyFont="1" applyFill="1" applyBorder="1"/>
    <xf numFmtId="0" fontId="4" fillId="2" borderId="1" xfId="0" applyFont="1" applyFill="1" applyBorder="1" applyAlignment="1">
      <alignment wrapText="1"/>
    </xf>
    <xf numFmtId="0" fontId="4" fillId="2" borderId="1" xfId="0" applyFont="1" applyFill="1" applyBorder="1" applyAlignment="1">
      <alignment vertical="top"/>
    </xf>
    <xf numFmtId="0" fontId="3" fillId="0" borderId="1"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xf>
    <xf numFmtId="0" fontId="0" fillId="0" borderId="0" xfId="0" applyAlignment="1">
      <alignment wrapText="1"/>
    </xf>
    <xf numFmtId="0" fontId="7" fillId="0" borderId="0" xfId="0" applyFont="1"/>
    <xf numFmtId="0" fontId="8" fillId="0" borderId="1" xfId="0" applyFont="1" applyBorder="1" applyAlignment="1">
      <alignment horizontal="center"/>
    </xf>
    <xf numFmtId="0" fontId="9" fillId="0" borderId="5" xfId="0" applyFont="1" applyBorder="1"/>
    <xf numFmtId="0" fontId="10" fillId="0" borderId="1" xfId="0" applyFont="1" applyBorder="1" applyAlignment="1">
      <alignment horizontal="center"/>
    </xf>
    <xf numFmtId="0" fontId="9" fillId="0" borderId="0" xfId="0" applyFont="1"/>
    <xf numFmtId="0" fontId="11" fillId="0" borderId="5" xfId="0" applyFont="1" applyBorder="1" applyAlignment="1">
      <alignment horizontal="left" vertical="center"/>
    </xf>
    <xf numFmtId="0" fontId="10" fillId="0" borderId="1" xfId="0" applyFont="1" applyBorder="1" applyAlignment="1">
      <alignment horizontal="center" wrapText="1"/>
    </xf>
    <xf numFmtId="0" fontId="9" fillId="3" borderId="5" xfId="0" applyFont="1" applyFill="1" applyBorder="1"/>
    <xf numFmtId="0" fontId="9" fillId="0" borderId="1" xfId="0" applyFont="1" applyBorder="1" applyAlignment="1">
      <alignment horizontal="center" wrapText="1"/>
    </xf>
    <xf numFmtId="0" fontId="9" fillId="0" borderId="5" xfId="0" applyFont="1" applyBorder="1" applyAlignment="1">
      <alignment horizontal="left" wrapText="1"/>
    </xf>
    <xf numFmtId="0" fontId="9" fillId="0" borderId="1"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justify" vertical="center"/>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alignment horizontal="left" wrapText="1"/>
    </xf>
    <xf numFmtId="0" fontId="9" fillId="0" borderId="1" xfId="0" applyFont="1" applyBorder="1"/>
    <xf numFmtId="0" fontId="9" fillId="0" borderId="0" xfId="0" applyFont="1" applyAlignment="1">
      <alignment horizontal="center"/>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6" xfId="0" applyBorder="1" applyAlignment="1">
      <alignment vertical="top"/>
    </xf>
    <xf numFmtId="0" fontId="13"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5" xfId="0" applyBorder="1" applyAlignment="1">
      <alignment vertical="top" wrapText="1"/>
    </xf>
    <xf numFmtId="0" fontId="2" fillId="0" borderId="6" xfId="0" applyFont="1" applyBorder="1" applyAlignment="1">
      <alignment vertical="top"/>
    </xf>
    <xf numFmtId="0" fontId="6" fillId="0" borderId="1" xfId="0" applyFont="1" applyBorder="1" applyAlignment="1">
      <alignment vertical="top" wrapText="1"/>
    </xf>
    <xf numFmtId="0" fontId="2" fillId="0" borderId="5" xfId="0" applyFont="1" applyBorder="1" applyAlignment="1">
      <alignment vertical="top" wrapText="1"/>
    </xf>
    <xf numFmtId="0" fontId="0" fillId="0" borderId="3" xfId="0" applyBorder="1" applyAlignment="1">
      <alignment vertical="top"/>
    </xf>
    <xf numFmtId="0" fontId="0" fillId="0" borderId="3" xfId="0" applyBorder="1" applyAlignment="1">
      <alignment horizontal="left" vertical="top" wrapText="1"/>
    </xf>
    <xf numFmtId="0" fontId="0" fillId="0" borderId="7" xfId="0" applyBorder="1" applyAlignment="1">
      <alignment vertical="top" wrapText="1"/>
    </xf>
    <xf numFmtId="0" fontId="3" fillId="0" borderId="0" xfId="0" applyFont="1" applyAlignment="1">
      <alignment horizontal="left"/>
    </xf>
    <xf numFmtId="0" fontId="3" fillId="0" borderId="1" xfId="0" applyFont="1" applyBorder="1" applyAlignment="1">
      <alignment horizontal="left" vertical="top" wrapText="1"/>
    </xf>
    <xf numFmtId="0" fontId="2" fillId="0" borderId="3" xfId="0" applyFont="1" applyBorder="1" applyAlignment="1">
      <alignment vertical="top"/>
    </xf>
    <xf numFmtId="0" fontId="2" fillId="0" borderId="3"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wrapText="1"/>
    </xf>
    <xf numFmtId="0" fontId="0" fillId="0" borderId="1" xfId="0" applyBorder="1" applyAlignment="1">
      <alignment horizontal="left"/>
    </xf>
    <xf numFmtId="0" fontId="14" fillId="0" borderId="3"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10" fillId="0" borderId="1" xfId="0" applyFont="1" applyBorder="1" applyAlignment="1">
      <alignment wrapText="1"/>
    </xf>
    <xf numFmtId="0" fontId="0" fillId="0" borderId="2" xfId="0" applyBorder="1" applyAlignment="1">
      <alignment vertical="top"/>
    </xf>
    <xf numFmtId="0" fontId="2" fillId="0" borderId="6" xfId="0" applyFont="1" applyBorder="1" applyAlignment="1">
      <alignment horizontal="right" vertical="center" wrapText="1"/>
    </xf>
  </cellXfs>
  <cellStyles count="1">
    <cellStyle name="Normal" xfId="0" builtinId="0"/>
  </cellStyles>
  <dxfs count="8">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std_val_list" displayName="std_val_list" ref="A1:E91" totalsRowShown="0" headerRowDxfId="7" dataDxfId="6" tableBorderDxfId="5">
  <tableColumns count="5">
    <tableColumn id="1" name="SR" dataDxfId="4">
      <calculatedColumnFormula>ROW()-1</calculatedColumnFormula>
    </tableColumn>
    <tableColumn id="2" name="Field Description" dataDxfId="3"/>
    <tableColumn id="3" name="Standard Value" dataDxfId="2"/>
    <tableColumn id="4" name="Meaning" dataDxfId="1"/>
    <tableColumn id="5" name="Notes /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B1" sqref="B1"/>
    </sheetView>
  </sheetViews>
  <sheetFormatPr defaultRowHeight="15" x14ac:dyDescent="0.25"/>
  <cols>
    <col min="1" max="1" width="6.42578125" bestFit="1" customWidth="1"/>
    <col min="2" max="2" width="34.28515625" customWidth="1"/>
    <col min="3" max="3" width="28.85546875" bestFit="1" customWidth="1"/>
    <col min="4" max="4" width="19.28515625" bestFit="1" customWidth="1"/>
    <col min="5" max="5" width="21.28515625" style="4" bestFit="1" customWidth="1"/>
    <col min="6" max="9" width="6.42578125" bestFit="1" customWidth="1"/>
    <col min="10" max="10" width="61.42578125" bestFit="1" customWidth="1"/>
    <col min="11" max="11" width="46" bestFit="1" customWidth="1"/>
    <col min="12" max="12" width="42" customWidth="1"/>
  </cols>
  <sheetData>
    <row r="1" spans="1:12" x14ac:dyDescent="0.25">
      <c r="A1" s="8" t="s">
        <v>439</v>
      </c>
      <c r="B1" s="14" t="s">
        <v>3</v>
      </c>
      <c r="C1" s="15" t="s">
        <v>92</v>
      </c>
      <c r="D1" s="15" t="s">
        <v>91</v>
      </c>
      <c r="E1" s="15" t="s">
        <v>4</v>
      </c>
      <c r="F1" s="15" t="s">
        <v>11</v>
      </c>
      <c r="G1" s="15" t="s">
        <v>153</v>
      </c>
      <c r="H1" s="15" t="s">
        <v>154</v>
      </c>
      <c r="I1" s="15" t="s">
        <v>155</v>
      </c>
      <c r="J1" s="16" t="s">
        <v>156</v>
      </c>
      <c r="K1" s="15" t="s">
        <v>90</v>
      </c>
    </row>
    <row r="2" spans="1:12" ht="30" x14ac:dyDescent="0.25">
      <c r="A2" s="17">
        <v>1</v>
      </c>
      <c r="B2" s="5" t="s">
        <v>2</v>
      </c>
      <c r="C2" s="5" t="s">
        <v>308</v>
      </c>
      <c r="D2" s="18" t="s">
        <v>7</v>
      </c>
      <c r="E2" s="12" t="s">
        <v>6</v>
      </c>
      <c r="F2" s="11" t="s">
        <v>157</v>
      </c>
      <c r="G2" s="11" t="s">
        <v>157</v>
      </c>
      <c r="H2" s="11" t="s">
        <v>157</v>
      </c>
      <c r="I2" s="11" t="s">
        <v>157</v>
      </c>
      <c r="J2" s="11" t="s">
        <v>158</v>
      </c>
      <c r="K2" s="6" t="s">
        <v>2</v>
      </c>
    </row>
    <row r="3" spans="1:12" ht="30" x14ac:dyDescent="0.25">
      <c r="A3" s="19">
        <v>2</v>
      </c>
      <c r="B3" s="5" t="s">
        <v>8</v>
      </c>
      <c r="C3" s="5" t="s">
        <v>308</v>
      </c>
      <c r="D3" s="18" t="s">
        <v>9</v>
      </c>
      <c r="E3" s="12" t="s">
        <v>6</v>
      </c>
      <c r="F3" s="11" t="s">
        <v>157</v>
      </c>
      <c r="G3" s="11" t="s">
        <v>157</v>
      </c>
      <c r="H3" s="11" t="s">
        <v>157</v>
      </c>
      <c r="I3" s="11" t="s">
        <v>157</v>
      </c>
      <c r="J3" s="11" t="s">
        <v>158</v>
      </c>
      <c r="K3" s="6" t="s">
        <v>286</v>
      </c>
    </row>
    <row r="4" spans="1:12" ht="105" x14ac:dyDescent="0.25">
      <c r="A4" s="19">
        <v>3</v>
      </c>
      <c r="B4" s="5" t="s">
        <v>10</v>
      </c>
      <c r="C4" s="5" t="s">
        <v>12</v>
      </c>
      <c r="D4" s="18" t="s">
        <v>13</v>
      </c>
      <c r="E4" s="12" t="s">
        <v>6</v>
      </c>
      <c r="F4" s="11" t="s">
        <v>157</v>
      </c>
      <c r="G4" s="11" t="s">
        <v>157</v>
      </c>
      <c r="H4" s="11" t="s">
        <v>157</v>
      </c>
      <c r="I4" s="11" t="s">
        <v>157</v>
      </c>
      <c r="J4" s="11" t="s">
        <v>159</v>
      </c>
      <c r="K4" s="6" t="s">
        <v>333</v>
      </c>
    </row>
    <row r="5" spans="1:12" x14ac:dyDescent="0.25">
      <c r="A5" s="19">
        <v>4</v>
      </c>
      <c r="B5" s="5" t="s">
        <v>14</v>
      </c>
      <c r="C5" s="5" t="s">
        <v>15</v>
      </c>
      <c r="D5" s="18" t="s">
        <v>16</v>
      </c>
      <c r="E5" s="12" t="s">
        <v>6</v>
      </c>
      <c r="F5" s="11" t="s">
        <v>157</v>
      </c>
      <c r="G5" s="11" t="s">
        <v>157</v>
      </c>
      <c r="H5" s="11" t="s">
        <v>157</v>
      </c>
      <c r="I5" s="11" t="s">
        <v>157</v>
      </c>
      <c r="J5" s="11" t="s">
        <v>159</v>
      </c>
      <c r="K5" s="6" t="s">
        <v>293</v>
      </c>
    </row>
    <row r="6" spans="1:12" x14ac:dyDescent="0.25">
      <c r="A6" s="19">
        <v>5</v>
      </c>
      <c r="B6" s="5" t="s">
        <v>93</v>
      </c>
      <c r="C6" s="5" t="s">
        <v>12</v>
      </c>
      <c r="D6" s="18" t="s">
        <v>94</v>
      </c>
      <c r="E6" s="12" t="s">
        <v>6</v>
      </c>
      <c r="F6" s="11" t="s">
        <v>157</v>
      </c>
      <c r="G6" s="11" t="s">
        <v>157</v>
      </c>
      <c r="H6" s="11" t="s">
        <v>157</v>
      </c>
      <c r="I6" s="11" t="s">
        <v>157</v>
      </c>
      <c r="J6" s="11" t="s">
        <v>159</v>
      </c>
      <c r="K6" s="6" t="s">
        <v>293</v>
      </c>
    </row>
    <row r="7" spans="1:12" ht="30" x14ac:dyDescent="0.25">
      <c r="A7" s="19">
        <v>6</v>
      </c>
      <c r="B7" s="5" t="s">
        <v>95</v>
      </c>
      <c r="C7" s="5" t="s">
        <v>97</v>
      </c>
      <c r="D7" s="18" t="s">
        <v>96</v>
      </c>
      <c r="E7" s="12" t="s">
        <v>24</v>
      </c>
      <c r="F7" s="11" t="s">
        <v>160</v>
      </c>
      <c r="G7" s="11" t="s">
        <v>160</v>
      </c>
      <c r="H7" s="11" t="s">
        <v>160</v>
      </c>
      <c r="I7" s="11" t="s">
        <v>160</v>
      </c>
      <c r="J7" s="11" t="s">
        <v>159</v>
      </c>
      <c r="K7" s="12" t="s">
        <v>174</v>
      </c>
    </row>
    <row r="8" spans="1:12" ht="30" x14ac:dyDescent="0.25">
      <c r="A8" s="19">
        <v>7</v>
      </c>
      <c r="B8" s="5" t="s">
        <v>98</v>
      </c>
      <c r="C8" s="5" t="s">
        <v>161</v>
      </c>
      <c r="D8" s="18" t="s">
        <v>99</v>
      </c>
      <c r="E8" s="12" t="s">
        <v>6</v>
      </c>
      <c r="F8" s="11" t="s">
        <v>157</v>
      </c>
      <c r="G8" s="11" t="s">
        <v>157</v>
      </c>
      <c r="H8" s="11" t="s">
        <v>157</v>
      </c>
      <c r="I8" s="11" t="s">
        <v>157</v>
      </c>
      <c r="J8" s="11" t="s">
        <v>159</v>
      </c>
      <c r="K8" s="6" t="s">
        <v>173</v>
      </c>
    </row>
    <row r="9" spans="1:12" ht="225" x14ac:dyDescent="0.25">
      <c r="A9" s="19">
        <v>8</v>
      </c>
      <c r="B9" s="5" t="s">
        <v>17</v>
      </c>
      <c r="C9" s="5" t="s">
        <v>12</v>
      </c>
      <c r="D9" s="18" t="s">
        <v>19</v>
      </c>
      <c r="E9" s="12" t="s">
        <v>6</v>
      </c>
      <c r="F9" s="11" t="s">
        <v>157</v>
      </c>
      <c r="G9" s="11" t="s">
        <v>157</v>
      </c>
      <c r="H9" s="11" t="s">
        <v>157</v>
      </c>
      <c r="I9" s="11" t="s">
        <v>157</v>
      </c>
      <c r="J9" s="11" t="s">
        <v>159</v>
      </c>
      <c r="K9" s="18" t="s">
        <v>375</v>
      </c>
      <c r="L9" s="20"/>
    </row>
    <row r="10" spans="1:12" ht="30" x14ac:dyDescent="0.25">
      <c r="A10" s="19">
        <v>9</v>
      </c>
      <c r="B10" s="5" t="s">
        <v>20</v>
      </c>
      <c r="C10" s="5" t="s">
        <v>21</v>
      </c>
      <c r="D10" s="18" t="s">
        <v>22</v>
      </c>
      <c r="E10" s="12" t="s">
        <v>6</v>
      </c>
      <c r="F10" s="11" t="s">
        <v>157</v>
      </c>
      <c r="G10" s="11" t="s">
        <v>157</v>
      </c>
      <c r="H10" s="11" t="s">
        <v>157</v>
      </c>
      <c r="I10" s="11" t="s">
        <v>157</v>
      </c>
      <c r="J10" s="11" t="s">
        <v>159</v>
      </c>
      <c r="K10" s="6" t="s">
        <v>310</v>
      </c>
    </row>
    <row r="11" spans="1:12" x14ac:dyDescent="0.25">
      <c r="A11" s="19">
        <v>10</v>
      </c>
      <c r="B11" s="5" t="s">
        <v>23</v>
      </c>
      <c r="C11" s="5" t="s">
        <v>26</v>
      </c>
      <c r="D11" s="18" t="s">
        <v>25</v>
      </c>
      <c r="E11" s="12" t="s">
        <v>24</v>
      </c>
      <c r="F11" s="11" t="s">
        <v>157</v>
      </c>
      <c r="G11" s="11" t="s">
        <v>160</v>
      </c>
      <c r="H11" s="11" t="s">
        <v>160</v>
      </c>
      <c r="I11" s="11" t="s">
        <v>160</v>
      </c>
      <c r="J11" s="11" t="s">
        <v>159</v>
      </c>
      <c r="K11" s="6"/>
    </row>
    <row r="12" spans="1:12" x14ac:dyDescent="0.25">
      <c r="A12" s="19">
        <v>11</v>
      </c>
      <c r="B12" s="5" t="s">
        <v>100</v>
      </c>
      <c r="C12" s="5" t="s">
        <v>28</v>
      </c>
      <c r="D12" s="18" t="s">
        <v>29</v>
      </c>
      <c r="E12" s="12" t="s">
        <v>6</v>
      </c>
      <c r="F12" s="11" t="s">
        <v>157</v>
      </c>
      <c r="G12" s="11" t="s">
        <v>157</v>
      </c>
      <c r="H12" s="11" t="s">
        <v>157</v>
      </c>
      <c r="I12" s="11" t="s">
        <v>157</v>
      </c>
      <c r="J12" s="11" t="s">
        <v>159</v>
      </c>
      <c r="K12" s="6"/>
    </row>
    <row r="13" spans="1:12" ht="30" x14ac:dyDescent="0.25">
      <c r="A13" s="19">
        <v>12</v>
      </c>
      <c r="B13" s="5" t="s">
        <v>30</v>
      </c>
      <c r="C13" s="5" t="s">
        <v>31</v>
      </c>
      <c r="D13" s="18" t="s">
        <v>32</v>
      </c>
      <c r="E13" s="12" t="s">
        <v>24</v>
      </c>
      <c r="F13" s="11" t="s">
        <v>157</v>
      </c>
      <c r="G13" s="11" t="s">
        <v>160</v>
      </c>
      <c r="H13" s="11" t="s">
        <v>160</v>
      </c>
      <c r="I13" s="11" t="s">
        <v>160</v>
      </c>
      <c r="J13" s="11" t="s">
        <v>159</v>
      </c>
      <c r="K13" s="6" t="s">
        <v>294</v>
      </c>
    </row>
    <row r="14" spans="1:12" ht="45" x14ac:dyDescent="0.25">
      <c r="A14" s="19">
        <v>13</v>
      </c>
      <c r="B14" s="5" t="s">
        <v>101</v>
      </c>
      <c r="C14" s="5" t="s">
        <v>308</v>
      </c>
      <c r="D14" s="18" t="s">
        <v>35</v>
      </c>
      <c r="E14" s="12" t="s">
        <v>24</v>
      </c>
      <c r="F14" s="11" t="s">
        <v>160</v>
      </c>
      <c r="G14" s="11" t="s">
        <v>157</v>
      </c>
      <c r="H14" s="11" t="s">
        <v>157</v>
      </c>
      <c r="I14" s="11" t="s">
        <v>157</v>
      </c>
      <c r="J14" s="11" t="s">
        <v>158</v>
      </c>
      <c r="K14" s="12" t="s">
        <v>311</v>
      </c>
    </row>
    <row r="15" spans="1:12" ht="135" x14ac:dyDescent="0.25">
      <c r="A15" s="19">
        <v>14</v>
      </c>
      <c r="B15" s="5" t="s">
        <v>36</v>
      </c>
      <c r="C15" s="5" t="s">
        <v>308</v>
      </c>
      <c r="D15" s="18" t="s">
        <v>37</v>
      </c>
      <c r="E15" s="12" t="s">
        <v>24</v>
      </c>
      <c r="F15" s="11" t="s">
        <v>160</v>
      </c>
      <c r="G15" s="11" t="s">
        <v>157</v>
      </c>
      <c r="H15" s="11" t="s">
        <v>157</v>
      </c>
      <c r="I15" s="11" t="s">
        <v>157</v>
      </c>
      <c r="J15" s="11" t="s">
        <v>158</v>
      </c>
      <c r="K15" s="6" t="s">
        <v>312</v>
      </c>
    </row>
    <row r="16" spans="1:12" ht="135" x14ac:dyDescent="0.25">
      <c r="A16" s="19">
        <v>15</v>
      </c>
      <c r="B16" s="5" t="s">
        <v>38</v>
      </c>
      <c r="C16" s="5" t="s">
        <v>162</v>
      </c>
      <c r="D16" s="18" t="s">
        <v>39</v>
      </c>
      <c r="E16" s="12" t="s">
        <v>24</v>
      </c>
      <c r="F16" s="11" t="s">
        <v>160</v>
      </c>
      <c r="G16" s="11" t="s">
        <v>157</v>
      </c>
      <c r="H16" s="11" t="s">
        <v>157</v>
      </c>
      <c r="I16" s="11" t="s">
        <v>157</v>
      </c>
      <c r="J16" s="3" t="s">
        <v>163</v>
      </c>
      <c r="K16" s="5" t="s">
        <v>323</v>
      </c>
    </row>
    <row r="17" spans="1:11" x14ac:dyDescent="0.25">
      <c r="A17" s="19">
        <v>16</v>
      </c>
      <c r="B17" s="5" t="s">
        <v>40</v>
      </c>
      <c r="C17" s="5" t="s">
        <v>41</v>
      </c>
      <c r="D17" s="18" t="s">
        <v>42</v>
      </c>
      <c r="E17" s="12" t="s">
        <v>24</v>
      </c>
      <c r="F17" s="11" t="s">
        <v>160</v>
      </c>
      <c r="G17" s="11" t="s">
        <v>157</v>
      </c>
      <c r="H17" s="11" t="s">
        <v>157</v>
      </c>
      <c r="I17" s="11" t="s">
        <v>157</v>
      </c>
      <c r="J17" s="11" t="s">
        <v>159</v>
      </c>
      <c r="K17" s="6" t="s">
        <v>293</v>
      </c>
    </row>
    <row r="18" spans="1:11" ht="45" x14ac:dyDescent="0.25">
      <c r="A18" s="19">
        <v>17</v>
      </c>
      <c r="B18" s="5" t="s">
        <v>43</v>
      </c>
      <c r="C18" s="5" t="s">
        <v>44</v>
      </c>
      <c r="D18" s="18" t="s">
        <v>45</v>
      </c>
      <c r="E18" s="12" t="s">
        <v>6</v>
      </c>
      <c r="F18" s="11" t="s">
        <v>157</v>
      </c>
      <c r="G18" s="11" t="s">
        <v>157</v>
      </c>
      <c r="H18" s="11" t="s">
        <v>157</v>
      </c>
      <c r="I18" s="11" t="s">
        <v>157</v>
      </c>
      <c r="J18" s="11" t="s">
        <v>159</v>
      </c>
      <c r="K18" s="6" t="s">
        <v>313</v>
      </c>
    </row>
    <row r="19" spans="1:11" x14ac:dyDescent="0.25">
      <c r="A19" s="19">
        <v>18</v>
      </c>
      <c r="B19" s="5" t="s">
        <v>103</v>
      </c>
      <c r="C19" s="5" t="s">
        <v>105</v>
      </c>
      <c r="D19" s="18" t="s">
        <v>104</v>
      </c>
      <c r="E19" s="12" t="s">
        <v>6</v>
      </c>
      <c r="F19" s="11" t="s">
        <v>157</v>
      </c>
      <c r="G19" s="11" t="s">
        <v>157</v>
      </c>
      <c r="H19" s="11" t="s">
        <v>157</v>
      </c>
      <c r="I19" s="11" t="s">
        <v>157</v>
      </c>
      <c r="J19" s="11" t="s">
        <v>159</v>
      </c>
      <c r="K19" s="6" t="s">
        <v>293</v>
      </c>
    </row>
    <row r="20" spans="1:11" x14ac:dyDescent="0.25">
      <c r="A20" s="19">
        <v>19</v>
      </c>
      <c r="B20" s="5" t="s">
        <v>106</v>
      </c>
      <c r="C20" s="5" t="s">
        <v>108</v>
      </c>
      <c r="D20" s="18" t="s">
        <v>107</v>
      </c>
      <c r="E20" s="12" t="s">
        <v>6</v>
      </c>
      <c r="F20" s="11" t="s">
        <v>157</v>
      </c>
      <c r="G20" s="11" t="s">
        <v>157</v>
      </c>
      <c r="H20" s="11" t="s">
        <v>157</v>
      </c>
      <c r="I20" s="11" t="s">
        <v>157</v>
      </c>
      <c r="J20" s="11" t="s">
        <v>159</v>
      </c>
      <c r="K20" s="5" t="s">
        <v>297</v>
      </c>
    </row>
    <row r="21" spans="1:11" ht="90" x14ac:dyDescent="0.25">
      <c r="A21" s="19">
        <v>20</v>
      </c>
      <c r="B21" s="5" t="s">
        <v>290</v>
      </c>
      <c r="C21" s="5" t="s">
        <v>164</v>
      </c>
      <c r="D21" s="18" t="s">
        <v>109</v>
      </c>
      <c r="E21" s="12" t="s">
        <v>24</v>
      </c>
      <c r="F21" s="11" t="s">
        <v>160</v>
      </c>
      <c r="G21" s="11" t="s">
        <v>157</v>
      </c>
      <c r="H21" s="11" t="s">
        <v>157</v>
      </c>
      <c r="I21" s="11" t="s">
        <v>157</v>
      </c>
      <c r="J21" s="11" t="s">
        <v>159</v>
      </c>
      <c r="K21" s="6" t="s">
        <v>298</v>
      </c>
    </row>
    <row r="22" spans="1:11" x14ac:dyDescent="0.25">
      <c r="A22" s="19">
        <v>21</v>
      </c>
      <c r="B22" s="5" t="s">
        <v>111</v>
      </c>
      <c r="C22" s="5" t="s">
        <v>113</v>
      </c>
      <c r="D22" s="18" t="s">
        <v>334</v>
      </c>
      <c r="E22" s="12" t="s">
        <v>24</v>
      </c>
      <c r="F22" s="11" t="s">
        <v>157</v>
      </c>
      <c r="G22" s="11" t="s">
        <v>157</v>
      </c>
      <c r="H22" s="11" t="s">
        <v>157</v>
      </c>
      <c r="I22" s="11" t="s">
        <v>157</v>
      </c>
      <c r="J22" s="11" t="s">
        <v>159</v>
      </c>
      <c r="K22" s="12" t="s">
        <v>165</v>
      </c>
    </row>
    <row r="23" spans="1:11" x14ac:dyDescent="0.25">
      <c r="A23" s="19">
        <v>22</v>
      </c>
      <c r="B23" s="5" t="s">
        <v>114</v>
      </c>
      <c r="C23" s="5" t="s">
        <v>113</v>
      </c>
      <c r="D23" s="18" t="s">
        <v>112</v>
      </c>
      <c r="E23" s="12" t="s">
        <v>24</v>
      </c>
      <c r="F23" s="11" t="s">
        <v>160</v>
      </c>
      <c r="G23" s="11" t="s">
        <v>160</v>
      </c>
      <c r="H23" s="11" t="s">
        <v>160</v>
      </c>
      <c r="I23" s="11" t="s">
        <v>160</v>
      </c>
      <c r="J23" s="11" t="s">
        <v>159</v>
      </c>
      <c r="K23" s="12" t="s">
        <v>174</v>
      </c>
    </row>
    <row r="24" spans="1:11" x14ac:dyDescent="0.25">
      <c r="A24" s="19">
        <v>23</v>
      </c>
      <c r="B24" s="7" t="s">
        <v>115</v>
      </c>
      <c r="C24" s="5" t="s">
        <v>117</v>
      </c>
      <c r="D24" s="18" t="s">
        <v>116</v>
      </c>
      <c r="E24" s="12" t="s">
        <v>24</v>
      </c>
      <c r="F24" s="11" t="s">
        <v>157</v>
      </c>
      <c r="G24" s="11" t="s">
        <v>160</v>
      </c>
      <c r="H24" s="11" t="s">
        <v>160</v>
      </c>
      <c r="I24" s="11" t="s">
        <v>160</v>
      </c>
      <c r="J24" s="11" t="s">
        <v>159</v>
      </c>
      <c r="K24" s="6" t="s">
        <v>293</v>
      </c>
    </row>
    <row r="25" spans="1:11" x14ac:dyDescent="0.25">
      <c r="A25" s="19">
        <v>24</v>
      </c>
      <c r="B25" s="5" t="s">
        <v>291</v>
      </c>
      <c r="C25" s="5" t="s">
        <v>117</v>
      </c>
      <c r="D25" s="18" t="s">
        <v>118</v>
      </c>
      <c r="E25" s="12" t="s">
        <v>24</v>
      </c>
      <c r="F25" s="11" t="s">
        <v>160</v>
      </c>
      <c r="G25" s="11" t="s">
        <v>160</v>
      </c>
      <c r="H25" s="11" t="s">
        <v>160</v>
      </c>
      <c r="I25" s="11" t="s">
        <v>160</v>
      </c>
      <c r="J25" s="11" t="s">
        <v>159</v>
      </c>
      <c r="K25" s="12" t="s">
        <v>174</v>
      </c>
    </row>
    <row r="26" spans="1:11" x14ac:dyDescent="0.25">
      <c r="A26" s="19">
        <v>25</v>
      </c>
      <c r="B26" s="5" t="s">
        <v>119</v>
      </c>
      <c r="C26" s="5" t="s">
        <v>117</v>
      </c>
      <c r="D26" s="18" t="s">
        <v>120</v>
      </c>
      <c r="E26" s="12" t="s">
        <v>6</v>
      </c>
      <c r="F26" s="11" t="s">
        <v>157</v>
      </c>
      <c r="G26" s="11" t="s">
        <v>157</v>
      </c>
      <c r="H26" s="11" t="s">
        <v>157</v>
      </c>
      <c r="I26" s="11" t="s">
        <v>157</v>
      </c>
      <c r="J26" s="11" t="s">
        <v>159</v>
      </c>
      <c r="K26" s="6" t="s">
        <v>293</v>
      </c>
    </row>
    <row r="27" spans="1:11" x14ac:dyDescent="0.25">
      <c r="A27" s="19">
        <v>26</v>
      </c>
      <c r="B27" s="5" t="s">
        <v>121</v>
      </c>
      <c r="C27" s="5" t="s">
        <v>80</v>
      </c>
      <c r="D27" s="18" t="s">
        <v>122</v>
      </c>
      <c r="E27" s="12" t="s">
        <v>6</v>
      </c>
      <c r="F27" s="11" t="s">
        <v>157</v>
      </c>
      <c r="G27" s="11" t="s">
        <v>157</v>
      </c>
      <c r="H27" s="11" t="s">
        <v>157</v>
      </c>
      <c r="I27" s="11" t="s">
        <v>157</v>
      </c>
      <c r="J27" s="11" t="s">
        <v>159</v>
      </c>
      <c r="K27" s="6" t="s">
        <v>175</v>
      </c>
    </row>
    <row r="28" spans="1:11" ht="30" x14ac:dyDescent="0.25">
      <c r="A28" s="19">
        <v>27</v>
      </c>
      <c r="B28" s="5" t="s">
        <v>79</v>
      </c>
      <c r="C28" s="5" t="s">
        <v>80</v>
      </c>
      <c r="D28" s="18" t="s">
        <v>81</v>
      </c>
      <c r="E28" s="12" t="s">
        <v>6</v>
      </c>
      <c r="F28" s="11" t="s">
        <v>157</v>
      </c>
      <c r="G28" s="11" t="s">
        <v>157</v>
      </c>
      <c r="H28" s="11" t="s">
        <v>157</v>
      </c>
      <c r="I28" s="11" t="s">
        <v>157</v>
      </c>
      <c r="J28" s="11" t="s">
        <v>159</v>
      </c>
      <c r="K28" s="12" t="s">
        <v>166</v>
      </c>
    </row>
    <row r="29" spans="1:11" ht="135" x14ac:dyDescent="0.25">
      <c r="A29" s="19">
        <v>28</v>
      </c>
      <c r="B29" s="5" t="s">
        <v>123</v>
      </c>
      <c r="C29" s="5" t="s">
        <v>167</v>
      </c>
      <c r="D29" s="18" t="s">
        <v>124</v>
      </c>
      <c r="E29" s="12" t="s">
        <v>6</v>
      </c>
      <c r="F29" s="11" t="s">
        <v>157</v>
      </c>
      <c r="G29" s="11" t="s">
        <v>157</v>
      </c>
      <c r="H29" s="11" t="s">
        <v>157</v>
      </c>
      <c r="I29" s="11" t="s">
        <v>157</v>
      </c>
      <c r="J29" s="3" t="s">
        <v>168</v>
      </c>
      <c r="K29" s="5" t="s">
        <v>324</v>
      </c>
    </row>
    <row r="30" spans="1:11" x14ac:dyDescent="0.25">
      <c r="A30" s="19">
        <v>29</v>
      </c>
      <c r="B30" s="5" t="s">
        <v>125</v>
      </c>
      <c r="C30" s="5" t="s">
        <v>127</v>
      </c>
      <c r="D30" s="18" t="s">
        <v>126</v>
      </c>
      <c r="E30" s="12" t="s">
        <v>6</v>
      </c>
      <c r="F30" s="11" t="s">
        <v>157</v>
      </c>
      <c r="G30" s="11" t="s">
        <v>157</v>
      </c>
      <c r="H30" s="11" t="s">
        <v>157</v>
      </c>
      <c r="I30" s="11" t="s">
        <v>157</v>
      </c>
      <c r="J30" s="11" t="s">
        <v>159</v>
      </c>
      <c r="K30" s="12"/>
    </row>
    <row r="31" spans="1:11" x14ac:dyDescent="0.25">
      <c r="A31" s="19">
        <v>30</v>
      </c>
      <c r="B31" s="5" t="s">
        <v>128</v>
      </c>
      <c r="C31" s="5" t="s">
        <v>169</v>
      </c>
      <c r="D31" s="18" t="s">
        <v>129</v>
      </c>
      <c r="E31" s="12" t="s">
        <v>6</v>
      </c>
      <c r="F31" s="11" t="s">
        <v>157</v>
      </c>
      <c r="G31" s="11" t="s">
        <v>157</v>
      </c>
      <c r="H31" s="11" t="s">
        <v>157</v>
      </c>
      <c r="I31" s="11" t="s">
        <v>157</v>
      </c>
      <c r="J31" s="11" t="s">
        <v>159</v>
      </c>
      <c r="K31" s="6" t="s">
        <v>293</v>
      </c>
    </row>
    <row r="32" spans="1:11" ht="60" x14ac:dyDescent="0.25">
      <c r="A32" s="19">
        <v>31</v>
      </c>
      <c r="B32" s="5" t="s">
        <v>130</v>
      </c>
      <c r="C32" s="5" t="s">
        <v>309</v>
      </c>
      <c r="D32" s="18" t="s">
        <v>131</v>
      </c>
      <c r="E32" s="12" t="s">
        <v>6</v>
      </c>
      <c r="F32" s="11" t="s">
        <v>157</v>
      </c>
      <c r="G32" s="11" t="s">
        <v>157</v>
      </c>
      <c r="H32" s="11" t="s">
        <v>157</v>
      </c>
      <c r="I32" s="11" t="s">
        <v>157</v>
      </c>
      <c r="J32" s="11" t="s">
        <v>170</v>
      </c>
      <c r="K32" s="12" t="s">
        <v>302</v>
      </c>
    </row>
    <row r="33" spans="1:11" ht="60" x14ac:dyDescent="0.25">
      <c r="A33" s="19">
        <v>32</v>
      </c>
      <c r="B33" s="5" t="s">
        <v>132</v>
      </c>
      <c r="C33" s="5" t="s">
        <v>309</v>
      </c>
      <c r="D33" s="18" t="s">
        <v>133</v>
      </c>
      <c r="E33" s="12" t="s">
        <v>6</v>
      </c>
      <c r="F33" s="11" t="s">
        <v>157</v>
      </c>
      <c r="G33" s="11" t="s">
        <v>157</v>
      </c>
      <c r="H33" s="11" t="s">
        <v>157</v>
      </c>
      <c r="I33" s="11" t="s">
        <v>157</v>
      </c>
      <c r="J33" s="11" t="s">
        <v>170</v>
      </c>
      <c r="K33" s="6" t="s">
        <v>301</v>
      </c>
    </row>
    <row r="34" spans="1:11" x14ac:dyDescent="0.25">
      <c r="A34" s="19">
        <v>33</v>
      </c>
      <c r="B34" s="5" t="s">
        <v>134</v>
      </c>
      <c r="C34" s="5" t="s">
        <v>136</v>
      </c>
      <c r="D34" s="18" t="s">
        <v>135</v>
      </c>
      <c r="E34" s="12" t="s">
        <v>6</v>
      </c>
      <c r="F34" s="11" t="s">
        <v>157</v>
      </c>
      <c r="G34" s="11" t="s">
        <v>157</v>
      </c>
      <c r="H34" s="11" t="s">
        <v>157</v>
      </c>
      <c r="I34" s="11" t="s">
        <v>157</v>
      </c>
      <c r="J34" s="11" t="s">
        <v>159</v>
      </c>
      <c r="K34" s="6" t="s">
        <v>176</v>
      </c>
    </row>
    <row r="35" spans="1:11" ht="60" x14ac:dyDescent="0.25">
      <c r="A35" s="19">
        <v>34</v>
      </c>
      <c r="B35" s="5" t="s">
        <v>137</v>
      </c>
      <c r="C35" s="5" t="s">
        <v>309</v>
      </c>
      <c r="D35" s="18" t="s">
        <v>138</v>
      </c>
      <c r="E35" s="12" t="s">
        <v>6</v>
      </c>
      <c r="F35" s="11" t="s">
        <v>157</v>
      </c>
      <c r="G35" s="11" t="s">
        <v>157</v>
      </c>
      <c r="H35" s="11" t="s">
        <v>157</v>
      </c>
      <c r="I35" s="11" t="s">
        <v>157</v>
      </c>
      <c r="J35" s="11" t="s">
        <v>170</v>
      </c>
      <c r="K35" s="12" t="s">
        <v>303</v>
      </c>
    </row>
    <row r="36" spans="1:11" ht="240" x14ac:dyDescent="0.25">
      <c r="A36" s="19">
        <v>35</v>
      </c>
      <c r="B36" s="5" t="s">
        <v>139</v>
      </c>
      <c r="C36" s="5" t="s">
        <v>141</v>
      </c>
      <c r="D36" s="18" t="s">
        <v>140</v>
      </c>
      <c r="E36" s="12" t="s">
        <v>6</v>
      </c>
      <c r="F36" s="11" t="s">
        <v>157</v>
      </c>
      <c r="G36" s="11" t="s">
        <v>157</v>
      </c>
      <c r="H36" s="11" t="s">
        <v>157</v>
      </c>
      <c r="I36" s="11" t="s">
        <v>157</v>
      </c>
      <c r="J36" s="11" t="s">
        <v>159</v>
      </c>
      <c r="K36" s="6" t="s">
        <v>177</v>
      </c>
    </row>
    <row r="37" spans="1:11" x14ac:dyDescent="0.25">
      <c r="A37" s="19">
        <v>36</v>
      </c>
      <c r="B37" s="5" t="s">
        <v>142</v>
      </c>
      <c r="C37" s="5" t="s">
        <v>144</v>
      </c>
      <c r="D37" s="18" t="s">
        <v>143</v>
      </c>
      <c r="E37" s="12" t="s">
        <v>6</v>
      </c>
      <c r="F37" s="11" t="s">
        <v>157</v>
      </c>
      <c r="G37" s="11" t="s">
        <v>157</v>
      </c>
      <c r="H37" s="11" t="s">
        <v>157</v>
      </c>
      <c r="I37" s="11" t="s">
        <v>157</v>
      </c>
      <c r="J37" s="11" t="s">
        <v>159</v>
      </c>
      <c r="K37" s="6" t="s">
        <v>178</v>
      </c>
    </row>
    <row r="38" spans="1:11" ht="120" x14ac:dyDescent="0.25">
      <c r="A38" s="19">
        <v>37</v>
      </c>
      <c r="B38" s="5" t="s">
        <v>292</v>
      </c>
      <c r="C38" s="5" t="s">
        <v>102</v>
      </c>
      <c r="D38" s="18" t="s">
        <v>145</v>
      </c>
      <c r="E38" s="12" t="s">
        <v>6</v>
      </c>
      <c r="F38" s="11" t="s">
        <v>157</v>
      </c>
      <c r="G38" s="11" t="s">
        <v>157</v>
      </c>
      <c r="H38" s="11" t="s">
        <v>157</v>
      </c>
      <c r="I38" s="11" t="s">
        <v>157</v>
      </c>
      <c r="J38" s="11" t="s">
        <v>159</v>
      </c>
      <c r="K38" s="6" t="s">
        <v>304</v>
      </c>
    </row>
    <row r="39" spans="1:11" ht="75" x14ac:dyDescent="0.25">
      <c r="A39" s="19">
        <v>38</v>
      </c>
      <c r="B39" s="5" t="s">
        <v>146</v>
      </c>
      <c r="C39" s="5" t="s">
        <v>110</v>
      </c>
      <c r="D39" s="18" t="s">
        <v>147</v>
      </c>
      <c r="E39" s="12" t="s">
        <v>6</v>
      </c>
      <c r="F39" s="11" t="s">
        <v>157</v>
      </c>
      <c r="G39" s="11" t="s">
        <v>157</v>
      </c>
      <c r="H39" s="11" t="s">
        <v>157</v>
      </c>
      <c r="I39" s="11" t="s">
        <v>157</v>
      </c>
      <c r="J39" s="11" t="s">
        <v>159</v>
      </c>
      <c r="K39" s="6" t="s">
        <v>305</v>
      </c>
    </row>
    <row r="40" spans="1:11" ht="75" x14ac:dyDescent="0.25">
      <c r="A40" s="19">
        <v>39</v>
      </c>
      <c r="B40" s="5" t="s">
        <v>148</v>
      </c>
      <c r="C40" s="5" t="s">
        <v>110</v>
      </c>
      <c r="D40" s="18" t="s">
        <v>149</v>
      </c>
      <c r="E40" s="12" t="s">
        <v>24</v>
      </c>
      <c r="F40" s="11" t="s">
        <v>157</v>
      </c>
      <c r="G40" s="11" t="s">
        <v>160</v>
      </c>
      <c r="H40" s="11" t="s">
        <v>160</v>
      </c>
      <c r="I40" s="11" t="s">
        <v>160</v>
      </c>
      <c r="J40" s="11" t="s">
        <v>159</v>
      </c>
      <c r="K40" s="12" t="s">
        <v>306</v>
      </c>
    </row>
    <row r="41" spans="1:11" x14ac:dyDescent="0.25">
      <c r="A41" s="19">
        <v>40</v>
      </c>
      <c r="B41" s="5" t="s">
        <v>171</v>
      </c>
      <c r="C41" s="5" t="s">
        <v>110</v>
      </c>
      <c r="D41" s="18" t="s">
        <v>150</v>
      </c>
      <c r="E41" s="12" t="s">
        <v>24</v>
      </c>
      <c r="F41" s="11" t="s">
        <v>157</v>
      </c>
      <c r="G41" s="11" t="s">
        <v>160</v>
      </c>
      <c r="H41" s="11" t="s">
        <v>160</v>
      </c>
      <c r="I41" s="11" t="s">
        <v>160</v>
      </c>
      <c r="J41" s="11" t="s">
        <v>159</v>
      </c>
      <c r="K41" s="6" t="s">
        <v>293</v>
      </c>
    </row>
    <row r="42" spans="1:11" ht="60" x14ac:dyDescent="0.25">
      <c r="A42" s="19">
        <v>41</v>
      </c>
      <c r="B42" s="7" t="s">
        <v>1</v>
      </c>
      <c r="C42" s="5" t="s">
        <v>102</v>
      </c>
      <c r="D42" s="18" t="s">
        <v>151</v>
      </c>
      <c r="E42" s="12" t="s">
        <v>24</v>
      </c>
      <c r="F42" s="11" t="s">
        <v>157</v>
      </c>
      <c r="G42" s="11" t="s">
        <v>160</v>
      </c>
      <c r="H42" s="11" t="s">
        <v>160</v>
      </c>
      <c r="I42" s="11" t="s">
        <v>160</v>
      </c>
      <c r="J42" s="11" t="s">
        <v>159</v>
      </c>
      <c r="K42" s="6" t="s">
        <v>307</v>
      </c>
    </row>
    <row r="43" spans="1:11" ht="30" x14ac:dyDescent="0.25">
      <c r="A43" s="19">
        <v>42</v>
      </c>
      <c r="B43" s="5" t="s">
        <v>82</v>
      </c>
      <c r="C43" s="5" t="s">
        <v>83</v>
      </c>
      <c r="D43" s="18" t="s">
        <v>84</v>
      </c>
      <c r="E43" s="12" t="s">
        <v>24</v>
      </c>
      <c r="F43" s="11" t="s">
        <v>157</v>
      </c>
      <c r="G43" s="11" t="s">
        <v>157</v>
      </c>
      <c r="H43" s="11" t="s">
        <v>157</v>
      </c>
      <c r="I43" s="11" t="s">
        <v>157</v>
      </c>
      <c r="J43" s="11" t="s">
        <v>159</v>
      </c>
      <c r="K43" s="5" t="s">
        <v>329</v>
      </c>
    </row>
    <row r="44" spans="1:11" x14ac:dyDescent="0.25">
      <c r="A44" s="19">
        <v>43</v>
      </c>
      <c r="B44" s="5" t="s">
        <v>85</v>
      </c>
      <c r="C44" s="5" t="s">
        <v>86</v>
      </c>
      <c r="D44" s="5" t="s">
        <v>335</v>
      </c>
      <c r="E44" s="3" t="s">
        <v>24</v>
      </c>
      <c r="F44" s="11" t="s">
        <v>160</v>
      </c>
      <c r="G44" s="11" t="s">
        <v>160</v>
      </c>
      <c r="H44" s="11" t="s">
        <v>160</v>
      </c>
      <c r="I44" s="11" t="s">
        <v>160</v>
      </c>
      <c r="J44" s="11" t="s">
        <v>159</v>
      </c>
      <c r="K44" s="6" t="s">
        <v>172</v>
      </c>
    </row>
    <row r="45" spans="1:11" x14ac:dyDescent="0.25">
      <c r="A45" s="19">
        <v>44</v>
      </c>
      <c r="B45" s="5" t="s">
        <v>87</v>
      </c>
      <c r="C45" s="5" t="s">
        <v>86</v>
      </c>
      <c r="D45" s="5" t="s">
        <v>336</v>
      </c>
      <c r="E45" s="3" t="s">
        <v>24</v>
      </c>
      <c r="F45" s="11" t="s">
        <v>160</v>
      </c>
      <c r="G45" s="11" t="s">
        <v>160</v>
      </c>
      <c r="H45" s="11" t="s">
        <v>160</v>
      </c>
      <c r="I45" s="11" t="s">
        <v>160</v>
      </c>
      <c r="J45" s="11" t="s">
        <v>159</v>
      </c>
      <c r="K45" s="6" t="s">
        <v>172</v>
      </c>
    </row>
    <row r="46" spans="1:11" x14ac:dyDescent="0.25">
      <c r="A46" s="19">
        <v>45</v>
      </c>
      <c r="B46" s="5" t="s">
        <v>88</v>
      </c>
      <c r="C46" s="5" t="s">
        <v>86</v>
      </c>
      <c r="D46" s="5" t="s">
        <v>337</v>
      </c>
      <c r="E46" s="3" t="s">
        <v>24</v>
      </c>
      <c r="F46" s="11" t="s">
        <v>160</v>
      </c>
      <c r="G46" s="11" t="s">
        <v>160</v>
      </c>
      <c r="H46" s="11" t="s">
        <v>160</v>
      </c>
      <c r="I46" s="11" t="s">
        <v>160</v>
      </c>
      <c r="J46" s="11" t="s">
        <v>159</v>
      </c>
      <c r="K46" s="6" t="s">
        <v>172</v>
      </c>
    </row>
    <row r="47" spans="1:11" x14ac:dyDescent="0.25">
      <c r="A47" s="19">
        <v>46</v>
      </c>
      <c r="B47" s="5" t="s">
        <v>89</v>
      </c>
      <c r="C47" s="5" t="s">
        <v>86</v>
      </c>
      <c r="D47" s="5" t="s">
        <v>338</v>
      </c>
      <c r="E47" s="3" t="s">
        <v>24</v>
      </c>
      <c r="F47" s="11" t="s">
        <v>160</v>
      </c>
      <c r="G47" s="11" t="s">
        <v>160</v>
      </c>
      <c r="H47" s="11" t="s">
        <v>160</v>
      </c>
      <c r="I47" s="11" t="s">
        <v>160</v>
      </c>
      <c r="J47" s="11" t="s">
        <v>159</v>
      </c>
      <c r="K47" s="6" t="s">
        <v>172</v>
      </c>
    </row>
  </sheetData>
  <printOptions horizontalCentered="1"/>
  <pageMargins left="0.7" right="0.7" top="0.75" bottom="0.75" header="0.3" footer="0.3"/>
  <pageSetup paperSize="9" orientation="portrait" r:id="rId1"/>
  <headerFooter>
    <oddFooter>&amp;L&amp;"Arial"&amp;8&amp;K8585FF BSE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0" zoomScaleNormal="100" workbookViewId="0"/>
  </sheetViews>
  <sheetFormatPr defaultColWidth="35.28515625" defaultRowHeight="18.75" x14ac:dyDescent="0.3"/>
  <cols>
    <col min="1" max="1" width="6.85546875" bestFit="1" customWidth="1"/>
    <col min="2" max="2" width="31.42578125" bestFit="1" customWidth="1"/>
    <col min="3" max="3" width="28.85546875" bestFit="1" customWidth="1"/>
    <col min="4" max="4" width="15.7109375" bestFit="1" customWidth="1"/>
    <col min="5" max="5" width="21.28515625" bestFit="1" customWidth="1"/>
    <col min="6" max="6" width="6.42578125" bestFit="1" customWidth="1"/>
    <col min="7" max="9" width="6.42578125" style="13" bestFit="1" customWidth="1"/>
    <col min="10" max="10" width="28.85546875" bestFit="1" customWidth="1"/>
    <col min="11" max="11" width="41.42578125" customWidth="1"/>
  </cols>
  <sheetData>
    <row r="1" spans="1:11" ht="15" x14ac:dyDescent="0.25">
      <c r="A1" s="8" t="s">
        <v>152</v>
      </c>
      <c r="B1" s="8" t="s">
        <v>3</v>
      </c>
      <c r="C1" s="9" t="s">
        <v>5</v>
      </c>
      <c r="D1" s="8" t="s">
        <v>91</v>
      </c>
      <c r="E1" s="10" t="s">
        <v>4</v>
      </c>
      <c r="F1" s="8" t="s">
        <v>325</v>
      </c>
      <c r="G1" s="16" t="s">
        <v>153</v>
      </c>
      <c r="H1" s="16" t="s">
        <v>154</v>
      </c>
      <c r="I1" s="16" t="s">
        <v>155</v>
      </c>
      <c r="J1" s="8" t="s">
        <v>156</v>
      </c>
      <c r="K1" s="8" t="s">
        <v>90</v>
      </c>
    </row>
    <row r="2" spans="1:11" ht="30" x14ac:dyDescent="0.25">
      <c r="A2" s="5">
        <v>1</v>
      </c>
      <c r="B2" s="5" t="s">
        <v>2</v>
      </c>
      <c r="C2" s="5" t="s">
        <v>308</v>
      </c>
      <c r="D2" s="5" t="s">
        <v>7</v>
      </c>
      <c r="E2" s="5" t="s">
        <v>6</v>
      </c>
      <c r="F2" s="5" t="s">
        <v>157</v>
      </c>
      <c r="G2" s="5" t="s">
        <v>157</v>
      </c>
      <c r="H2" s="5" t="s">
        <v>157</v>
      </c>
      <c r="I2" s="5" t="s">
        <v>157</v>
      </c>
      <c r="J2" s="5" t="s">
        <v>158</v>
      </c>
      <c r="K2" s="6" t="s">
        <v>2</v>
      </c>
    </row>
    <row r="3" spans="1:11" ht="30" x14ac:dyDescent="0.25">
      <c r="A3" s="5">
        <v>2</v>
      </c>
      <c r="B3" s="5" t="s">
        <v>8</v>
      </c>
      <c r="C3" s="5" t="s">
        <v>308</v>
      </c>
      <c r="D3" s="5" t="s">
        <v>9</v>
      </c>
      <c r="E3" s="5" t="s">
        <v>6</v>
      </c>
      <c r="F3" s="5" t="s">
        <v>157</v>
      </c>
      <c r="G3" s="5" t="s">
        <v>157</v>
      </c>
      <c r="H3" s="5" t="s">
        <v>157</v>
      </c>
      <c r="I3" s="5" t="s">
        <v>157</v>
      </c>
      <c r="J3" s="5" t="s">
        <v>158</v>
      </c>
      <c r="K3" s="6" t="s">
        <v>286</v>
      </c>
    </row>
    <row r="4" spans="1:11" ht="105" x14ac:dyDescent="0.25">
      <c r="A4" s="5">
        <v>3</v>
      </c>
      <c r="B4" s="5" t="s">
        <v>10</v>
      </c>
      <c r="C4" s="5" t="s">
        <v>12</v>
      </c>
      <c r="D4" s="5" t="s">
        <v>13</v>
      </c>
      <c r="E4" s="5" t="s">
        <v>6</v>
      </c>
      <c r="F4" s="5" t="s">
        <v>157</v>
      </c>
      <c r="G4" s="5" t="s">
        <v>157</v>
      </c>
      <c r="H4" s="5" t="s">
        <v>157</v>
      </c>
      <c r="I4" s="5" t="s">
        <v>157</v>
      </c>
      <c r="J4" s="5" t="s">
        <v>159</v>
      </c>
      <c r="K4" s="6" t="s">
        <v>333</v>
      </c>
    </row>
    <row r="5" spans="1:11" ht="15" x14ac:dyDescent="0.25">
      <c r="A5" s="5">
        <v>4</v>
      </c>
      <c r="B5" s="5" t="s">
        <v>14</v>
      </c>
      <c r="C5" s="5" t="s">
        <v>15</v>
      </c>
      <c r="D5" s="5" t="s">
        <v>16</v>
      </c>
      <c r="E5" s="5" t="s">
        <v>6</v>
      </c>
      <c r="F5" s="5" t="s">
        <v>157</v>
      </c>
      <c r="G5" s="5" t="s">
        <v>157</v>
      </c>
      <c r="H5" s="5" t="s">
        <v>157</v>
      </c>
      <c r="I5" s="5" t="s">
        <v>157</v>
      </c>
      <c r="J5" s="5" t="s">
        <v>159</v>
      </c>
      <c r="K5" s="6" t="s">
        <v>293</v>
      </c>
    </row>
    <row r="6" spans="1:11" ht="270" x14ac:dyDescent="0.25">
      <c r="A6" s="5">
        <v>5</v>
      </c>
      <c r="B6" s="5" t="s">
        <v>17</v>
      </c>
      <c r="C6" s="5" t="s">
        <v>12</v>
      </c>
      <c r="D6" s="5" t="s">
        <v>19</v>
      </c>
      <c r="E6" s="5" t="s">
        <v>6</v>
      </c>
      <c r="F6" s="5" t="s">
        <v>157</v>
      </c>
      <c r="G6" s="5" t="s">
        <v>157</v>
      </c>
      <c r="H6" s="5" t="s">
        <v>157</v>
      </c>
      <c r="I6" s="5" t="s">
        <v>157</v>
      </c>
      <c r="J6" s="5" t="s">
        <v>159</v>
      </c>
      <c r="K6" s="18" t="s">
        <v>375</v>
      </c>
    </row>
    <row r="7" spans="1:11" ht="30" x14ac:dyDescent="0.25">
      <c r="A7" s="5">
        <v>6</v>
      </c>
      <c r="B7" s="5" t="s">
        <v>20</v>
      </c>
      <c r="C7" s="5" t="s">
        <v>21</v>
      </c>
      <c r="D7" s="5" t="s">
        <v>22</v>
      </c>
      <c r="E7" s="5" t="s">
        <v>6</v>
      </c>
      <c r="F7" s="5" t="s">
        <v>157</v>
      </c>
      <c r="G7" s="5" t="s">
        <v>157</v>
      </c>
      <c r="H7" s="5" t="s">
        <v>157</v>
      </c>
      <c r="I7" s="5" t="s">
        <v>157</v>
      </c>
      <c r="J7" s="5" t="s">
        <v>159</v>
      </c>
      <c r="K7" s="6" t="s">
        <v>310</v>
      </c>
    </row>
    <row r="8" spans="1:11" ht="15" x14ac:dyDescent="0.25">
      <c r="A8" s="5">
        <v>7</v>
      </c>
      <c r="B8" s="5" t="s">
        <v>23</v>
      </c>
      <c r="C8" s="5" t="s">
        <v>26</v>
      </c>
      <c r="D8" s="5" t="s">
        <v>25</v>
      </c>
      <c r="E8" s="5" t="s">
        <v>24</v>
      </c>
      <c r="F8" s="5" t="s">
        <v>157</v>
      </c>
      <c r="G8" s="5" t="s">
        <v>160</v>
      </c>
      <c r="H8" s="5" t="s">
        <v>160</v>
      </c>
      <c r="I8" s="5" t="s">
        <v>160</v>
      </c>
      <c r="J8" s="5" t="s">
        <v>159</v>
      </c>
      <c r="K8" s="1" t="s">
        <v>25</v>
      </c>
    </row>
    <row r="9" spans="1:11" ht="15" x14ac:dyDescent="0.25">
      <c r="A9" s="5">
        <v>8</v>
      </c>
      <c r="B9" s="5" t="s">
        <v>27</v>
      </c>
      <c r="C9" s="5" t="s">
        <v>28</v>
      </c>
      <c r="D9" s="5" t="s">
        <v>29</v>
      </c>
      <c r="E9" s="5" t="s">
        <v>6</v>
      </c>
      <c r="F9" s="5" t="s">
        <v>157</v>
      </c>
      <c r="G9" s="5" t="s">
        <v>157</v>
      </c>
      <c r="H9" s="5" t="s">
        <v>157</v>
      </c>
      <c r="I9" s="5" t="s">
        <v>157</v>
      </c>
      <c r="J9" s="5" t="s">
        <v>159</v>
      </c>
      <c r="K9" s="6" t="s">
        <v>322</v>
      </c>
    </row>
    <row r="10" spans="1:11" ht="15" x14ac:dyDescent="0.25">
      <c r="A10" s="5">
        <v>9</v>
      </c>
      <c r="B10" s="5" t="s">
        <v>30</v>
      </c>
      <c r="C10" s="5" t="s">
        <v>31</v>
      </c>
      <c r="D10" s="5" t="s">
        <v>32</v>
      </c>
      <c r="E10" s="5" t="s">
        <v>24</v>
      </c>
      <c r="F10" s="5" t="s">
        <v>157</v>
      </c>
      <c r="G10" s="5" t="s">
        <v>160</v>
      </c>
      <c r="H10" s="5" t="s">
        <v>160</v>
      </c>
      <c r="I10" s="5" t="s">
        <v>160</v>
      </c>
      <c r="J10" s="5" t="s">
        <v>159</v>
      </c>
      <c r="K10" s="6" t="s">
        <v>179</v>
      </c>
    </row>
    <row r="11" spans="1:11" ht="30" x14ac:dyDescent="0.25">
      <c r="A11" s="5">
        <v>10</v>
      </c>
      <c r="B11" s="5" t="s">
        <v>33</v>
      </c>
      <c r="C11" s="5" t="s">
        <v>308</v>
      </c>
      <c r="D11" s="5" t="s">
        <v>35</v>
      </c>
      <c r="E11" s="5" t="s">
        <v>24</v>
      </c>
      <c r="F11" s="5" t="s">
        <v>160</v>
      </c>
      <c r="G11" s="5" t="s">
        <v>157</v>
      </c>
      <c r="H11" s="5" t="s">
        <v>157</v>
      </c>
      <c r="I11" s="5" t="s">
        <v>157</v>
      </c>
      <c r="J11" s="5" t="s">
        <v>158</v>
      </c>
      <c r="K11" s="5" t="s">
        <v>295</v>
      </c>
    </row>
    <row r="12" spans="1:11" ht="150" x14ac:dyDescent="0.25">
      <c r="A12" s="5">
        <v>11</v>
      </c>
      <c r="B12" s="5" t="s">
        <v>36</v>
      </c>
      <c r="C12" s="5" t="s">
        <v>308</v>
      </c>
      <c r="D12" s="5" t="s">
        <v>37</v>
      </c>
      <c r="E12" s="5" t="s">
        <v>24</v>
      </c>
      <c r="F12" s="5" t="s">
        <v>160</v>
      </c>
      <c r="G12" s="5" t="s">
        <v>157</v>
      </c>
      <c r="H12" s="5" t="s">
        <v>157</v>
      </c>
      <c r="I12" s="5" t="s">
        <v>157</v>
      </c>
      <c r="J12" s="5" t="s">
        <v>158</v>
      </c>
      <c r="K12" s="6" t="s">
        <v>312</v>
      </c>
    </row>
    <row r="13" spans="1:11" ht="135" x14ac:dyDescent="0.25">
      <c r="A13" s="5">
        <v>12</v>
      </c>
      <c r="B13" s="5" t="s">
        <v>38</v>
      </c>
      <c r="C13" s="5" t="s">
        <v>162</v>
      </c>
      <c r="D13" s="5" t="s">
        <v>39</v>
      </c>
      <c r="E13" s="5" t="s">
        <v>24</v>
      </c>
      <c r="F13" s="5" t="s">
        <v>160</v>
      </c>
      <c r="G13" s="5" t="s">
        <v>157</v>
      </c>
      <c r="H13" s="5" t="s">
        <v>157</v>
      </c>
      <c r="I13" s="5" t="s">
        <v>157</v>
      </c>
      <c r="J13" s="5" t="s">
        <v>287</v>
      </c>
      <c r="K13" s="5" t="s">
        <v>324</v>
      </c>
    </row>
    <row r="14" spans="1:11" ht="15" x14ac:dyDescent="0.25">
      <c r="A14" s="5">
        <v>13</v>
      </c>
      <c r="B14" s="5" t="s">
        <v>40</v>
      </c>
      <c r="C14" s="5" t="s">
        <v>41</v>
      </c>
      <c r="D14" s="5" t="s">
        <v>42</v>
      </c>
      <c r="E14" s="5" t="s">
        <v>24</v>
      </c>
      <c r="F14" s="5" t="s">
        <v>160</v>
      </c>
      <c r="G14" s="5" t="s">
        <v>157</v>
      </c>
      <c r="H14" s="5" t="s">
        <v>157</v>
      </c>
      <c r="I14" s="5" t="s">
        <v>157</v>
      </c>
      <c r="J14" s="5" t="s">
        <v>159</v>
      </c>
      <c r="K14" s="6" t="s">
        <v>293</v>
      </c>
    </row>
    <row r="15" spans="1:11" ht="60" x14ac:dyDescent="0.25">
      <c r="A15" s="5">
        <v>14</v>
      </c>
      <c r="B15" s="5" t="s">
        <v>43</v>
      </c>
      <c r="C15" s="5" t="s">
        <v>44</v>
      </c>
      <c r="D15" s="5" t="s">
        <v>45</v>
      </c>
      <c r="E15" s="5" t="s">
        <v>24</v>
      </c>
      <c r="F15" s="5" t="s">
        <v>157</v>
      </c>
      <c r="G15" s="5" t="s">
        <v>157</v>
      </c>
      <c r="H15" s="5" t="s">
        <v>157</v>
      </c>
      <c r="I15" s="5" t="s">
        <v>157</v>
      </c>
      <c r="J15" s="11" t="s">
        <v>159</v>
      </c>
      <c r="K15" s="6" t="s">
        <v>313</v>
      </c>
    </row>
    <row r="16" spans="1:11" ht="165" x14ac:dyDescent="0.25">
      <c r="A16" s="5">
        <v>15</v>
      </c>
      <c r="B16" s="5" t="s">
        <v>46</v>
      </c>
      <c r="C16" s="5" t="s">
        <v>167</v>
      </c>
      <c r="D16" s="7" t="s">
        <v>47</v>
      </c>
      <c r="E16" s="5" t="s">
        <v>6</v>
      </c>
      <c r="F16" s="5" t="s">
        <v>157</v>
      </c>
      <c r="G16" s="5" t="s">
        <v>157</v>
      </c>
      <c r="H16" s="5" t="s">
        <v>157</v>
      </c>
      <c r="I16" s="5" t="s">
        <v>157</v>
      </c>
      <c r="J16" s="5" t="s">
        <v>288</v>
      </c>
      <c r="K16" s="5" t="s">
        <v>314</v>
      </c>
    </row>
    <row r="17" spans="1:11" ht="150" x14ac:dyDescent="0.25">
      <c r="A17" s="5">
        <v>16</v>
      </c>
      <c r="B17" s="5" t="s">
        <v>48</v>
      </c>
      <c r="C17" s="5" t="s">
        <v>167</v>
      </c>
      <c r="D17" s="7" t="s">
        <v>49</v>
      </c>
      <c r="E17" s="5" t="s">
        <v>6</v>
      </c>
      <c r="F17" s="5" t="s">
        <v>157</v>
      </c>
      <c r="G17" s="5" t="s">
        <v>157</v>
      </c>
      <c r="H17" s="5" t="s">
        <v>157</v>
      </c>
      <c r="I17" s="5" t="s">
        <v>157</v>
      </c>
      <c r="J17" s="5" t="s">
        <v>288</v>
      </c>
      <c r="K17" s="5" t="s">
        <v>315</v>
      </c>
    </row>
    <row r="18" spans="1:11" ht="150" x14ac:dyDescent="0.25">
      <c r="A18" s="5">
        <v>17</v>
      </c>
      <c r="B18" s="5" t="s">
        <v>50</v>
      </c>
      <c r="C18" s="5" t="s">
        <v>167</v>
      </c>
      <c r="D18" s="7" t="s">
        <v>51</v>
      </c>
      <c r="E18" s="5" t="s">
        <v>6</v>
      </c>
      <c r="F18" s="5" t="s">
        <v>157</v>
      </c>
      <c r="G18" s="5" t="s">
        <v>157</v>
      </c>
      <c r="H18" s="5" t="s">
        <v>157</v>
      </c>
      <c r="I18" s="5" t="s">
        <v>157</v>
      </c>
      <c r="J18" s="5" t="s">
        <v>288</v>
      </c>
      <c r="K18" s="5" t="s">
        <v>316</v>
      </c>
    </row>
    <row r="19" spans="1:11" ht="150" x14ac:dyDescent="0.25">
      <c r="A19" s="5">
        <v>18</v>
      </c>
      <c r="B19" s="5" t="s">
        <v>52</v>
      </c>
      <c r="C19" s="5" t="s">
        <v>167</v>
      </c>
      <c r="D19" s="7" t="s">
        <v>53</v>
      </c>
      <c r="E19" s="5" t="s">
        <v>6</v>
      </c>
      <c r="F19" s="5" t="s">
        <v>157</v>
      </c>
      <c r="G19" s="5" t="s">
        <v>157</v>
      </c>
      <c r="H19" s="5" t="s">
        <v>157</v>
      </c>
      <c r="I19" s="5" t="s">
        <v>157</v>
      </c>
      <c r="J19" s="5" t="s">
        <v>288</v>
      </c>
      <c r="K19" s="5" t="s">
        <v>321</v>
      </c>
    </row>
    <row r="20" spans="1:11" ht="150" x14ac:dyDescent="0.25">
      <c r="A20" s="5">
        <v>19</v>
      </c>
      <c r="B20" s="5" t="s">
        <v>54</v>
      </c>
      <c r="C20" s="5" t="s">
        <v>167</v>
      </c>
      <c r="D20" s="7" t="s">
        <v>55</v>
      </c>
      <c r="E20" s="5" t="s">
        <v>6</v>
      </c>
      <c r="F20" s="5" t="s">
        <v>157</v>
      </c>
      <c r="G20" s="5" t="s">
        <v>157</v>
      </c>
      <c r="H20" s="5" t="s">
        <v>157</v>
      </c>
      <c r="I20" s="5" t="s">
        <v>157</v>
      </c>
      <c r="J20" s="5" t="s">
        <v>288</v>
      </c>
      <c r="K20" s="5" t="s">
        <v>320</v>
      </c>
    </row>
    <row r="21" spans="1:11" ht="150" x14ac:dyDescent="0.25">
      <c r="A21" s="5">
        <v>20</v>
      </c>
      <c r="B21" s="5" t="s">
        <v>56</v>
      </c>
      <c r="C21" s="5" t="s">
        <v>167</v>
      </c>
      <c r="D21" s="7" t="s">
        <v>57</v>
      </c>
      <c r="E21" s="5" t="s">
        <v>6</v>
      </c>
      <c r="F21" s="5" t="s">
        <v>157</v>
      </c>
      <c r="G21" s="5" t="s">
        <v>157</v>
      </c>
      <c r="H21" s="5" t="s">
        <v>157</v>
      </c>
      <c r="I21" s="5" t="s">
        <v>157</v>
      </c>
      <c r="J21" s="5" t="s">
        <v>288</v>
      </c>
      <c r="K21" s="5" t="s">
        <v>319</v>
      </c>
    </row>
    <row r="22" spans="1:11" ht="135" x14ac:dyDescent="0.25">
      <c r="A22" s="5">
        <v>21</v>
      </c>
      <c r="B22" s="5" t="s">
        <v>58</v>
      </c>
      <c r="C22" s="5" t="s">
        <v>167</v>
      </c>
      <c r="D22" s="5" t="s">
        <v>59</v>
      </c>
      <c r="E22" s="5" t="s">
        <v>24</v>
      </c>
      <c r="F22" s="5" t="s">
        <v>160</v>
      </c>
      <c r="G22" s="5" t="s">
        <v>157</v>
      </c>
      <c r="H22" s="5" t="s">
        <v>157</v>
      </c>
      <c r="I22" s="5" t="s">
        <v>157</v>
      </c>
      <c r="J22" s="5" t="s">
        <v>288</v>
      </c>
      <c r="K22" s="5" t="s">
        <v>296</v>
      </c>
    </row>
    <row r="23" spans="1:11" ht="135" x14ac:dyDescent="0.25">
      <c r="A23" s="5">
        <v>22</v>
      </c>
      <c r="B23" s="5" t="s">
        <v>60</v>
      </c>
      <c r="C23" s="5" t="s">
        <v>167</v>
      </c>
      <c r="D23" s="5" t="s">
        <v>61</v>
      </c>
      <c r="E23" s="5" t="s">
        <v>24</v>
      </c>
      <c r="F23" s="5" t="s">
        <v>157</v>
      </c>
      <c r="G23" s="5" t="s">
        <v>157</v>
      </c>
      <c r="H23" s="5" t="s">
        <v>157</v>
      </c>
      <c r="I23" s="5" t="s">
        <v>157</v>
      </c>
      <c r="J23" s="5" t="s">
        <v>288</v>
      </c>
      <c r="K23" s="5" t="s">
        <v>318</v>
      </c>
    </row>
    <row r="24" spans="1:11" ht="105" x14ac:dyDescent="0.25">
      <c r="A24" s="5">
        <v>23</v>
      </c>
      <c r="B24" s="5" t="s">
        <v>62</v>
      </c>
      <c r="C24" s="5" t="s">
        <v>63</v>
      </c>
      <c r="D24" s="5" t="s">
        <v>64</v>
      </c>
      <c r="E24" s="5" t="s">
        <v>24</v>
      </c>
      <c r="F24" s="5" t="s">
        <v>160</v>
      </c>
      <c r="G24" s="5" t="s">
        <v>157</v>
      </c>
      <c r="H24" s="5" t="s">
        <v>157</v>
      </c>
      <c r="I24" s="5" t="s">
        <v>157</v>
      </c>
      <c r="J24" s="5" t="s">
        <v>331</v>
      </c>
      <c r="K24" s="5" t="s">
        <v>62</v>
      </c>
    </row>
    <row r="25" spans="1:11" ht="120" x14ac:dyDescent="0.25">
      <c r="A25" s="5">
        <v>24</v>
      </c>
      <c r="B25" s="5" t="s">
        <v>65</v>
      </c>
      <c r="C25" s="5" t="s">
        <v>66</v>
      </c>
      <c r="D25" s="5" t="s">
        <v>67</v>
      </c>
      <c r="E25" s="5" t="s">
        <v>24</v>
      </c>
      <c r="F25" s="5" t="s">
        <v>160</v>
      </c>
      <c r="G25" s="5" t="s">
        <v>157</v>
      </c>
      <c r="H25" s="5" t="s">
        <v>157</v>
      </c>
      <c r="I25" s="5" t="s">
        <v>157</v>
      </c>
      <c r="J25" s="5" t="s">
        <v>328</v>
      </c>
      <c r="K25" s="5" t="s">
        <v>65</v>
      </c>
    </row>
    <row r="26" spans="1:11" ht="15" x14ac:dyDescent="0.25">
      <c r="A26" s="5">
        <v>25</v>
      </c>
      <c r="B26" s="5" t="s">
        <v>68</v>
      </c>
      <c r="C26" s="5" t="s">
        <v>69</v>
      </c>
      <c r="D26" s="7" t="s">
        <v>70</v>
      </c>
      <c r="E26" s="5" t="s">
        <v>6</v>
      </c>
      <c r="F26" s="5" t="s">
        <v>157</v>
      </c>
      <c r="G26" s="5" t="s">
        <v>157</v>
      </c>
      <c r="H26" s="5" t="s">
        <v>157</v>
      </c>
      <c r="I26" s="5" t="s">
        <v>157</v>
      </c>
      <c r="J26" s="5"/>
      <c r="K26" s="12" t="s">
        <v>68</v>
      </c>
    </row>
    <row r="27" spans="1:11" ht="135" x14ac:dyDescent="0.25">
      <c r="A27" s="5">
        <v>26</v>
      </c>
      <c r="B27" s="5" t="s">
        <v>71</v>
      </c>
      <c r="C27" s="5" t="s">
        <v>72</v>
      </c>
      <c r="D27" s="7" t="s">
        <v>73</v>
      </c>
      <c r="E27" s="5" t="s">
        <v>6</v>
      </c>
      <c r="F27" s="5" t="s">
        <v>157</v>
      </c>
      <c r="G27" s="5" t="s">
        <v>157</v>
      </c>
      <c r="H27" s="5" t="s">
        <v>157</v>
      </c>
      <c r="I27" s="5" t="s">
        <v>157</v>
      </c>
      <c r="J27" s="5" t="s">
        <v>289</v>
      </c>
      <c r="K27" s="5" t="s">
        <v>317</v>
      </c>
    </row>
    <row r="28" spans="1:11" ht="15" x14ac:dyDescent="0.25">
      <c r="A28" s="5">
        <v>27</v>
      </c>
      <c r="B28" s="5" t="s">
        <v>74</v>
      </c>
      <c r="C28" s="5" t="s">
        <v>69</v>
      </c>
      <c r="D28" s="7" t="s">
        <v>75</v>
      </c>
      <c r="E28" s="5" t="s">
        <v>6</v>
      </c>
      <c r="F28" s="5" t="s">
        <v>157</v>
      </c>
      <c r="G28" s="5" t="s">
        <v>157</v>
      </c>
      <c r="H28" s="5" t="s">
        <v>157</v>
      </c>
      <c r="I28" s="5" t="s">
        <v>157</v>
      </c>
      <c r="J28" s="5"/>
      <c r="K28" s="12" t="s">
        <v>74</v>
      </c>
    </row>
    <row r="29" spans="1:11" ht="210" x14ac:dyDescent="0.25">
      <c r="A29" s="5">
        <v>28</v>
      </c>
      <c r="B29" s="5" t="s">
        <v>76</v>
      </c>
      <c r="C29" s="5" t="s">
        <v>77</v>
      </c>
      <c r="D29" s="5" t="s">
        <v>78</v>
      </c>
      <c r="E29" s="5" t="s">
        <v>24</v>
      </c>
      <c r="F29" s="5" t="s">
        <v>157</v>
      </c>
      <c r="G29" s="5" t="s">
        <v>157</v>
      </c>
      <c r="H29" s="5" t="s">
        <v>157</v>
      </c>
      <c r="I29" s="5" t="s">
        <v>157</v>
      </c>
      <c r="J29" s="5" t="s">
        <v>159</v>
      </c>
      <c r="K29" s="5" t="s">
        <v>327</v>
      </c>
    </row>
    <row r="30" spans="1:11" ht="15" x14ac:dyDescent="0.25">
      <c r="A30" s="5">
        <v>29</v>
      </c>
      <c r="B30" s="5" t="s">
        <v>79</v>
      </c>
      <c r="C30" s="5" t="s">
        <v>80</v>
      </c>
      <c r="D30" s="5" t="s">
        <v>81</v>
      </c>
      <c r="E30" s="5" t="s">
        <v>6</v>
      </c>
      <c r="F30" s="5" t="s">
        <v>157</v>
      </c>
      <c r="G30" s="5" t="s">
        <v>157</v>
      </c>
      <c r="H30" s="5" t="s">
        <v>157</v>
      </c>
      <c r="I30" s="5" t="s">
        <v>157</v>
      </c>
      <c r="J30" s="5" t="s">
        <v>159</v>
      </c>
      <c r="K30" s="5" t="s">
        <v>330</v>
      </c>
    </row>
    <row r="31" spans="1:11" ht="15" x14ac:dyDescent="0.25">
      <c r="A31" s="5">
        <v>30</v>
      </c>
      <c r="B31" s="5" t="s">
        <v>82</v>
      </c>
      <c r="C31" s="5" t="s">
        <v>83</v>
      </c>
      <c r="D31" s="5" t="s">
        <v>84</v>
      </c>
      <c r="E31" s="5" t="s">
        <v>6</v>
      </c>
      <c r="F31" s="5" t="s">
        <v>160</v>
      </c>
      <c r="G31" s="5" t="s">
        <v>160</v>
      </c>
      <c r="H31" s="5" t="s">
        <v>160</v>
      </c>
      <c r="I31" s="5" t="s">
        <v>160</v>
      </c>
      <c r="J31" s="5" t="s">
        <v>159</v>
      </c>
      <c r="K31" s="6" t="s">
        <v>34</v>
      </c>
    </row>
    <row r="32" spans="1:11" ht="15" x14ac:dyDescent="0.25">
      <c r="A32" s="5">
        <v>31</v>
      </c>
      <c r="B32" s="5" t="s">
        <v>85</v>
      </c>
      <c r="C32" s="5" t="s">
        <v>86</v>
      </c>
      <c r="D32" s="5" t="s">
        <v>335</v>
      </c>
      <c r="E32" s="5" t="s">
        <v>24</v>
      </c>
      <c r="F32" s="5" t="s">
        <v>160</v>
      </c>
      <c r="G32" s="5" t="s">
        <v>160</v>
      </c>
      <c r="H32" s="5" t="s">
        <v>160</v>
      </c>
      <c r="I32" s="5" t="s">
        <v>160</v>
      </c>
      <c r="J32" s="5" t="s">
        <v>159</v>
      </c>
      <c r="K32" s="6" t="s">
        <v>34</v>
      </c>
    </row>
    <row r="33" spans="1:11" ht="15" x14ac:dyDescent="0.25">
      <c r="A33" s="5">
        <v>32</v>
      </c>
      <c r="B33" s="5" t="s">
        <v>87</v>
      </c>
      <c r="C33" s="5" t="s">
        <v>86</v>
      </c>
      <c r="D33" s="5" t="s">
        <v>336</v>
      </c>
      <c r="E33" s="5" t="s">
        <v>24</v>
      </c>
      <c r="F33" s="5" t="s">
        <v>160</v>
      </c>
      <c r="G33" s="5" t="s">
        <v>160</v>
      </c>
      <c r="H33" s="5" t="s">
        <v>160</v>
      </c>
      <c r="I33" s="5" t="s">
        <v>160</v>
      </c>
      <c r="J33" s="5" t="s">
        <v>159</v>
      </c>
      <c r="K33" s="6" t="s">
        <v>34</v>
      </c>
    </row>
    <row r="34" spans="1:11" ht="15" x14ac:dyDescent="0.25">
      <c r="A34" s="5">
        <v>33</v>
      </c>
      <c r="B34" s="5" t="s">
        <v>88</v>
      </c>
      <c r="C34" s="5" t="s">
        <v>86</v>
      </c>
      <c r="D34" s="5" t="s">
        <v>337</v>
      </c>
      <c r="E34" s="5" t="s">
        <v>24</v>
      </c>
      <c r="F34" s="5" t="s">
        <v>160</v>
      </c>
      <c r="G34" s="5" t="s">
        <v>160</v>
      </c>
      <c r="H34" s="5" t="s">
        <v>160</v>
      </c>
      <c r="I34" s="5" t="s">
        <v>160</v>
      </c>
      <c r="J34" s="5" t="s">
        <v>159</v>
      </c>
      <c r="K34" s="6" t="s">
        <v>34</v>
      </c>
    </row>
    <row r="35" spans="1:11" ht="15" x14ac:dyDescent="0.25">
      <c r="A35" s="5">
        <v>34</v>
      </c>
      <c r="B35" s="5" t="s">
        <v>89</v>
      </c>
      <c r="C35" s="5" t="s">
        <v>86</v>
      </c>
      <c r="D35" s="5" t="s">
        <v>338</v>
      </c>
      <c r="E35" s="5" t="s">
        <v>24</v>
      </c>
      <c r="F35" s="5" t="s">
        <v>160</v>
      </c>
      <c r="G35" s="5" t="s">
        <v>160</v>
      </c>
      <c r="H35" s="5" t="s">
        <v>160</v>
      </c>
      <c r="I35" s="5" t="s">
        <v>160</v>
      </c>
      <c r="J35" s="5" t="s">
        <v>159</v>
      </c>
      <c r="K35" s="6" t="s">
        <v>34</v>
      </c>
    </row>
  </sheetData>
  <printOptions horizontalCentered="1"/>
  <pageMargins left="0.7" right="0.7" top="0.75" bottom="0.75" header="0.3" footer="0.3"/>
  <pageSetup paperSize="9" orientation="portrait" r:id="rId1"/>
  <headerFooter>
    <oddFooter>&amp;L&amp;"Arial"&amp;8&amp;K8585FF BSE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topLeftCell="A7" workbookViewId="0">
      <selection activeCell="B16" sqref="B16"/>
    </sheetView>
  </sheetViews>
  <sheetFormatPr defaultRowHeight="15.75" x14ac:dyDescent="0.25"/>
  <cols>
    <col min="1" max="1" width="35.28515625" style="25" customWidth="1"/>
    <col min="2" max="2" width="81.5703125" style="25" customWidth="1"/>
    <col min="3" max="3" width="88.28515625" style="38" customWidth="1"/>
    <col min="4" max="16384" width="9.140625" style="25"/>
  </cols>
  <sheetData>
    <row r="1" spans="1:3" s="21" customFormat="1" x14ac:dyDescent="0.25">
      <c r="A1" s="21" t="s">
        <v>339</v>
      </c>
      <c r="B1" s="22" t="s">
        <v>340</v>
      </c>
      <c r="C1" s="22" t="s">
        <v>341</v>
      </c>
    </row>
    <row r="2" spans="1:3" x14ac:dyDescent="0.25">
      <c r="A2" s="23" t="s">
        <v>342</v>
      </c>
      <c r="B2" s="24" t="s">
        <v>343</v>
      </c>
      <c r="C2" s="24" t="s">
        <v>344</v>
      </c>
    </row>
    <row r="3" spans="1:3" x14ac:dyDescent="0.25">
      <c r="A3" s="26" t="s">
        <v>345</v>
      </c>
      <c r="B3" s="24" t="s">
        <v>0</v>
      </c>
      <c r="C3" s="24" t="s">
        <v>0</v>
      </c>
    </row>
    <row r="4" spans="1:3" ht="31.5" x14ac:dyDescent="0.25">
      <c r="A4" s="23" t="s">
        <v>346</v>
      </c>
      <c r="B4" s="27" t="s">
        <v>446</v>
      </c>
      <c r="C4" s="27" t="s">
        <v>447</v>
      </c>
    </row>
    <row r="5" spans="1:3" x14ac:dyDescent="0.25">
      <c r="A5" s="23" t="s">
        <v>1</v>
      </c>
      <c r="B5" s="24">
        <v>0</v>
      </c>
      <c r="C5" s="24">
        <v>0</v>
      </c>
    </row>
    <row r="6" spans="1:3" x14ac:dyDescent="0.25">
      <c r="A6" s="23" t="s">
        <v>347</v>
      </c>
      <c r="B6" s="24" t="s">
        <v>348</v>
      </c>
      <c r="C6" s="24">
        <v>0</v>
      </c>
    </row>
    <row r="7" spans="1:3" x14ac:dyDescent="0.25">
      <c r="A7" s="23" t="s">
        <v>349</v>
      </c>
      <c r="B7" s="24" t="s">
        <v>350</v>
      </c>
      <c r="C7" s="24">
        <v>0</v>
      </c>
    </row>
    <row r="8" spans="1:3" x14ac:dyDescent="0.25">
      <c r="A8" s="23" t="s">
        <v>351</v>
      </c>
      <c r="B8" s="24" t="s">
        <v>352</v>
      </c>
      <c r="C8" s="24" t="s">
        <v>352</v>
      </c>
    </row>
    <row r="9" spans="1:3" x14ac:dyDescent="0.25">
      <c r="A9" s="28" t="s">
        <v>353</v>
      </c>
      <c r="B9" s="24" t="s">
        <v>354</v>
      </c>
      <c r="C9" s="24" t="s">
        <v>354</v>
      </c>
    </row>
    <row r="10" spans="1:3" ht="31.5" x14ac:dyDescent="0.25">
      <c r="A10" s="23" t="s">
        <v>355</v>
      </c>
      <c r="B10" s="27" t="s">
        <v>356</v>
      </c>
      <c r="C10" s="27" t="s">
        <v>356</v>
      </c>
    </row>
    <row r="11" spans="1:3" ht="31.5" x14ac:dyDescent="0.25">
      <c r="A11" s="23" t="s">
        <v>357</v>
      </c>
      <c r="B11" s="29" t="s">
        <v>358</v>
      </c>
      <c r="C11" s="29" t="s">
        <v>359</v>
      </c>
    </row>
    <row r="12" spans="1:3" ht="31.5" x14ac:dyDescent="0.25">
      <c r="A12" s="23" t="s">
        <v>360</v>
      </c>
      <c r="B12" s="30" t="s">
        <v>449</v>
      </c>
      <c r="C12" s="31" t="s">
        <v>361</v>
      </c>
    </row>
    <row r="13" spans="1:3" x14ac:dyDescent="0.25">
      <c r="A13" s="23" t="s">
        <v>440</v>
      </c>
      <c r="B13" s="32" t="s">
        <v>441</v>
      </c>
      <c r="C13" s="31" t="s">
        <v>444</v>
      </c>
    </row>
    <row r="14" spans="1:3" x14ac:dyDescent="0.25">
      <c r="A14" s="23" t="s">
        <v>443</v>
      </c>
      <c r="B14" s="32" t="s">
        <v>442</v>
      </c>
      <c r="C14" s="31" t="s">
        <v>445</v>
      </c>
    </row>
    <row r="15" spans="1:3" x14ac:dyDescent="0.25">
      <c r="A15" s="23" t="s">
        <v>362</v>
      </c>
      <c r="B15" s="32" t="s">
        <v>448</v>
      </c>
      <c r="C15" s="31" t="s">
        <v>363</v>
      </c>
    </row>
    <row r="16" spans="1:3" ht="189" x14ac:dyDescent="0.25">
      <c r="A16" s="33" t="s">
        <v>364</v>
      </c>
      <c r="B16" s="34" t="s">
        <v>365</v>
      </c>
      <c r="C16" s="35" t="s">
        <v>159</v>
      </c>
    </row>
    <row r="17" spans="1:3" ht="31.5" x14ac:dyDescent="0.25">
      <c r="A17" s="36" t="s">
        <v>366</v>
      </c>
      <c r="B17" s="37" t="s">
        <v>367</v>
      </c>
      <c r="C17" s="34" t="s">
        <v>368</v>
      </c>
    </row>
    <row r="18" spans="1:3" ht="31.5" x14ac:dyDescent="0.25">
      <c r="A18" s="36" t="s">
        <v>366</v>
      </c>
      <c r="B18" s="37" t="s">
        <v>369</v>
      </c>
      <c r="C18" s="34" t="s">
        <v>370</v>
      </c>
    </row>
    <row r="19" spans="1:3" ht="31.5" x14ac:dyDescent="0.25">
      <c r="A19" s="36" t="s">
        <v>366</v>
      </c>
      <c r="B19" s="37" t="s">
        <v>371</v>
      </c>
      <c r="C19" s="34" t="s">
        <v>372</v>
      </c>
    </row>
    <row r="20" spans="1:3" ht="31.5" x14ac:dyDescent="0.25">
      <c r="A20" s="36" t="s">
        <v>366</v>
      </c>
      <c r="B20" s="37" t="s">
        <v>373</v>
      </c>
      <c r="C20" s="34" t="s">
        <v>374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heetViews>
  <sheetFormatPr defaultRowHeight="15" x14ac:dyDescent="0.25"/>
  <cols>
    <col min="1" max="1" width="3.140625" bestFit="1" customWidth="1"/>
    <col min="2" max="2" width="39" customWidth="1"/>
    <col min="3" max="3" width="29.140625" customWidth="1"/>
    <col min="4" max="4" width="49.42578125" bestFit="1" customWidth="1"/>
    <col min="5" max="5" width="20.42578125" customWidth="1"/>
  </cols>
  <sheetData>
    <row r="1" spans="1:5" x14ac:dyDescent="0.25">
      <c r="A1" s="39" t="s">
        <v>180</v>
      </c>
      <c r="B1" s="40" t="s">
        <v>90</v>
      </c>
      <c r="C1" s="40" t="s">
        <v>181</v>
      </c>
      <c r="D1" s="40" t="s">
        <v>182</v>
      </c>
      <c r="E1" s="41" t="s">
        <v>183</v>
      </c>
    </row>
    <row r="2" spans="1:5" x14ac:dyDescent="0.25">
      <c r="A2" s="42">
        <f t="shared" ref="A2:A65" si="0">ROW()-1</f>
        <v>1</v>
      </c>
      <c r="B2" s="43" t="s">
        <v>10</v>
      </c>
      <c r="C2" s="44" t="s">
        <v>153</v>
      </c>
      <c r="D2" s="45" t="s">
        <v>184</v>
      </c>
      <c r="E2" s="46"/>
    </row>
    <row r="3" spans="1:5" x14ac:dyDescent="0.25">
      <c r="A3" s="42">
        <f t="shared" si="0"/>
        <v>2</v>
      </c>
      <c r="B3" s="43" t="s">
        <v>10</v>
      </c>
      <c r="C3" s="44" t="s">
        <v>11</v>
      </c>
      <c r="D3" s="45" t="s">
        <v>185</v>
      </c>
      <c r="E3" s="46"/>
    </row>
    <row r="4" spans="1:5" x14ac:dyDescent="0.25">
      <c r="A4" s="42">
        <f t="shared" si="0"/>
        <v>3</v>
      </c>
      <c r="B4" s="43" t="s">
        <v>10</v>
      </c>
      <c r="C4" s="44" t="s">
        <v>154</v>
      </c>
      <c r="D4" s="45" t="s">
        <v>186</v>
      </c>
      <c r="E4" s="46"/>
    </row>
    <row r="5" spans="1:5" x14ac:dyDescent="0.25">
      <c r="A5" s="42">
        <f t="shared" si="0"/>
        <v>4</v>
      </c>
      <c r="B5" s="43" t="s">
        <v>10</v>
      </c>
      <c r="C5" s="44" t="s">
        <v>187</v>
      </c>
      <c r="D5" s="45" t="s">
        <v>188</v>
      </c>
      <c r="E5" s="46"/>
    </row>
    <row r="6" spans="1:5" x14ac:dyDescent="0.25">
      <c r="A6" s="42">
        <f t="shared" si="0"/>
        <v>5</v>
      </c>
      <c r="B6" s="44" t="s">
        <v>190</v>
      </c>
      <c r="C6" s="44" t="s">
        <v>0</v>
      </c>
      <c r="D6" s="45" t="str">
        <f>C6&amp;" genrated the trade file"</f>
        <v>BSE genrated the trade file</v>
      </c>
      <c r="E6" s="46"/>
    </row>
    <row r="7" spans="1:5" x14ac:dyDescent="0.25">
      <c r="A7" s="42">
        <f t="shared" si="0"/>
        <v>6</v>
      </c>
      <c r="B7" s="43" t="s">
        <v>14</v>
      </c>
      <c r="C7" s="44" t="s">
        <v>189</v>
      </c>
      <c r="D7" s="45" t="str">
        <f>C7&amp;" genrated the trade file"</f>
        <v>NSE genrated the trade file</v>
      </c>
      <c r="E7" s="46"/>
    </row>
    <row r="8" spans="1:5" x14ac:dyDescent="0.25">
      <c r="A8" s="42">
        <f t="shared" si="0"/>
        <v>7</v>
      </c>
      <c r="B8" s="43" t="s">
        <v>14</v>
      </c>
      <c r="C8" s="44"/>
      <c r="D8" s="45" t="str">
        <f>B6&amp;" genrated the trade file"</f>
        <v>MSE genrated the trade file</v>
      </c>
      <c r="E8" s="46"/>
    </row>
    <row r="9" spans="1:5" x14ac:dyDescent="0.25">
      <c r="A9" s="42">
        <f t="shared" si="0"/>
        <v>8</v>
      </c>
      <c r="B9" s="43" t="s">
        <v>14</v>
      </c>
      <c r="C9" s="44" t="s">
        <v>191</v>
      </c>
      <c r="D9" s="45" t="s">
        <v>192</v>
      </c>
      <c r="E9" s="46"/>
    </row>
    <row r="10" spans="1:5" x14ac:dyDescent="0.25">
      <c r="A10" s="42">
        <f t="shared" si="0"/>
        <v>9</v>
      </c>
      <c r="B10" s="43" t="s">
        <v>14</v>
      </c>
      <c r="C10" s="44" t="s">
        <v>193</v>
      </c>
      <c r="D10" s="45" t="str">
        <f>C10&amp;" genrated the trade file"</f>
        <v>MCX genrated the trade file</v>
      </c>
      <c r="E10" s="46"/>
    </row>
    <row r="11" spans="1:5" x14ac:dyDescent="0.25">
      <c r="A11" s="42">
        <f t="shared" si="0"/>
        <v>10</v>
      </c>
      <c r="B11" s="43" t="s">
        <v>14</v>
      </c>
      <c r="C11" s="44" t="s">
        <v>194</v>
      </c>
      <c r="D11" s="45" t="s">
        <v>195</v>
      </c>
      <c r="E11" s="46"/>
    </row>
    <row r="12" spans="1:5" x14ac:dyDescent="0.25">
      <c r="A12" s="42">
        <f t="shared" si="0"/>
        <v>11</v>
      </c>
      <c r="B12" s="43" t="s">
        <v>14</v>
      </c>
      <c r="C12" s="44" t="s">
        <v>196</v>
      </c>
      <c r="D12" s="45" t="s">
        <v>197</v>
      </c>
      <c r="E12" s="46"/>
    </row>
    <row r="13" spans="1:5" x14ac:dyDescent="0.25">
      <c r="A13" s="42">
        <f t="shared" si="0"/>
        <v>12</v>
      </c>
      <c r="B13" s="43" t="s">
        <v>14</v>
      </c>
      <c r="C13" s="44" t="s">
        <v>198</v>
      </c>
      <c r="D13" s="45" t="str">
        <f>C13&amp;" genrated the trade file"</f>
        <v>BCC genrated the trade file</v>
      </c>
      <c r="E13" s="46"/>
    </row>
    <row r="14" spans="1:5" x14ac:dyDescent="0.25">
      <c r="A14" s="42">
        <f t="shared" si="0"/>
        <v>13</v>
      </c>
      <c r="B14" s="43" t="s">
        <v>14</v>
      </c>
      <c r="C14" s="44" t="s">
        <v>199</v>
      </c>
      <c r="D14" s="45" t="s">
        <v>200</v>
      </c>
      <c r="E14" s="46"/>
    </row>
    <row r="15" spans="1:5" ht="45" x14ac:dyDescent="0.25">
      <c r="A15" s="42">
        <f t="shared" si="0"/>
        <v>14</v>
      </c>
      <c r="B15" s="43" t="s">
        <v>14</v>
      </c>
      <c r="C15" s="44" t="s">
        <v>201</v>
      </c>
      <c r="D15" s="45" t="s">
        <v>202</v>
      </c>
      <c r="E15" s="2" t="s">
        <v>326</v>
      </c>
    </row>
    <row r="16" spans="1:5" x14ac:dyDescent="0.25">
      <c r="A16" s="42">
        <f>ROW()-1</f>
        <v>15</v>
      </c>
      <c r="B16" s="43" t="s">
        <v>14</v>
      </c>
      <c r="C16" s="44" t="s">
        <v>203</v>
      </c>
      <c r="D16" s="45" t="str">
        <f>C16&amp;" genrated the trade file"</f>
        <v>MCXCCL genrated the trade file</v>
      </c>
      <c r="E16" s="46"/>
    </row>
    <row r="17" spans="1:5" x14ac:dyDescent="0.25">
      <c r="A17" s="42">
        <f t="shared" si="0"/>
        <v>16</v>
      </c>
      <c r="B17" s="12" t="s">
        <v>93</v>
      </c>
      <c r="C17" s="44" t="s">
        <v>0</v>
      </c>
      <c r="D17" s="45" t="str">
        <f>"Trading was done at "&amp;C17</f>
        <v>Trading was done at BSE</v>
      </c>
      <c r="E17" s="46"/>
    </row>
    <row r="18" spans="1:5" x14ac:dyDescent="0.25">
      <c r="A18" s="42">
        <f t="shared" si="0"/>
        <v>17</v>
      </c>
      <c r="B18" s="12" t="s">
        <v>93</v>
      </c>
      <c r="C18" s="44" t="s">
        <v>189</v>
      </c>
      <c r="D18" s="45" t="str">
        <f>"Trading was done at "&amp;C18</f>
        <v>Trading was done at NSE</v>
      </c>
      <c r="E18" s="46"/>
    </row>
    <row r="19" spans="1:5" x14ac:dyDescent="0.25">
      <c r="A19" s="42">
        <f t="shared" si="0"/>
        <v>18</v>
      </c>
      <c r="B19" s="12" t="s">
        <v>93</v>
      </c>
      <c r="C19" s="44" t="s">
        <v>190</v>
      </c>
      <c r="D19" s="45" t="str">
        <f>"Trading was done at "&amp;C19</f>
        <v>Trading was done at MSE</v>
      </c>
      <c r="E19" s="46"/>
    </row>
    <row r="20" spans="1:5" x14ac:dyDescent="0.25">
      <c r="A20" s="42">
        <f t="shared" si="0"/>
        <v>19</v>
      </c>
      <c r="B20" s="12" t="s">
        <v>93</v>
      </c>
      <c r="C20" s="44" t="s">
        <v>191</v>
      </c>
      <c r="D20" s="45" t="str">
        <f>"Trading was done at "&amp;C20</f>
        <v>Trading was done at NCD</v>
      </c>
      <c r="E20" s="46"/>
    </row>
    <row r="21" spans="1:5" x14ac:dyDescent="0.25">
      <c r="A21" s="42">
        <f t="shared" si="0"/>
        <v>20</v>
      </c>
      <c r="B21" s="12" t="s">
        <v>93</v>
      </c>
      <c r="C21" s="44" t="s">
        <v>193</v>
      </c>
      <c r="D21" s="45" t="str">
        <f>"Trading was done at "&amp;C21</f>
        <v>Trading was done at MCX</v>
      </c>
      <c r="E21" s="46"/>
    </row>
    <row r="22" spans="1:5" x14ac:dyDescent="0.25">
      <c r="A22" s="47">
        <f t="shared" si="0"/>
        <v>21</v>
      </c>
      <c r="B22" s="48" t="s">
        <v>119</v>
      </c>
      <c r="C22" s="7" t="s">
        <v>204</v>
      </c>
      <c r="D22" s="2" t="s">
        <v>205</v>
      </c>
      <c r="E22" s="2" t="s">
        <v>206</v>
      </c>
    </row>
    <row r="23" spans="1:5" x14ac:dyDescent="0.25">
      <c r="A23" s="47">
        <f t="shared" si="0"/>
        <v>22</v>
      </c>
      <c r="B23" s="48" t="s">
        <v>119</v>
      </c>
      <c r="C23" s="7" t="s">
        <v>207</v>
      </c>
      <c r="D23" s="2" t="s">
        <v>208</v>
      </c>
      <c r="E23" s="2" t="s">
        <v>206</v>
      </c>
    </row>
    <row r="24" spans="1:5" x14ac:dyDescent="0.25">
      <c r="A24" s="42">
        <f t="shared" si="0"/>
        <v>23</v>
      </c>
      <c r="B24" s="43" t="s">
        <v>128</v>
      </c>
      <c r="C24" s="44" t="s">
        <v>209</v>
      </c>
      <c r="D24" s="45" t="s">
        <v>210</v>
      </c>
      <c r="E24" s="46"/>
    </row>
    <row r="25" spans="1:5" x14ac:dyDescent="0.25">
      <c r="A25" s="42">
        <f t="shared" si="0"/>
        <v>24</v>
      </c>
      <c r="B25" s="43" t="s">
        <v>128</v>
      </c>
      <c r="C25" s="44" t="s">
        <v>211</v>
      </c>
      <c r="D25" s="45" t="s">
        <v>212</v>
      </c>
      <c r="E25" s="46"/>
    </row>
    <row r="26" spans="1:5" x14ac:dyDescent="0.25">
      <c r="A26" s="42">
        <f t="shared" si="0"/>
        <v>25</v>
      </c>
      <c r="B26" s="43" t="s">
        <v>128</v>
      </c>
      <c r="C26" s="44" t="s">
        <v>213</v>
      </c>
      <c r="D26" s="45" t="s">
        <v>214</v>
      </c>
      <c r="E26" s="46"/>
    </row>
    <row r="27" spans="1:5" ht="45" x14ac:dyDescent="0.25">
      <c r="A27" s="42">
        <f t="shared" si="0"/>
        <v>26</v>
      </c>
      <c r="B27" s="43" t="s">
        <v>128</v>
      </c>
      <c r="C27" s="44" t="s">
        <v>215</v>
      </c>
      <c r="D27" s="45" t="s">
        <v>376</v>
      </c>
      <c r="E27" s="2" t="s">
        <v>299</v>
      </c>
    </row>
    <row r="28" spans="1:5" ht="45" x14ac:dyDescent="0.25">
      <c r="A28" s="42">
        <f t="shared" si="0"/>
        <v>27</v>
      </c>
      <c r="B28" s="44" t="s">
        <v>128</v>
      </c>
      <c r="C28" s="44" t="s">
        <v>216</v>
      </c>
      <c r="D28" s="45" t="s">
        <v>377</v>
      </c>
      <c r="E28" s="2" t="s">
        <v>299</v>
      </c>
    </row>
    <row r="29" spans="1:5" x14ac:dyDescent="0.25">
      <c r="A29" s="42">
        <f t="shared" si="0"/>
        <v>28</v>
      </c>
      <c r="B29" s="44" t="s">
        <v>103</v>
      </c>
      <c r="C29" s="44" t="s">
        <v>217</v>
      </c>
      <c r="D29" s="45" t="s">
        <v>218</v>
      </c>
      <c r="E29" s="46"/>
    </row>
    <row r="30" spans="1:5" x14ac:dyDescent="0.25">
      <c r="A30" s="42">
        <f t="shared" si="0"/>
        <v>29</v>
      </c>
      <c r="B30" s="44" t="s">
        <v>103</v>
      </c>
      <c r="C30" s="44" t="s">
        <v>219</v>
      </c>
      <c r="D30" s="45" t="s">
        <v>220</v>
      </c>
      <c r="E30" s="46"/>
    </row>
    <row r="31" spans="1:5" x14ac:dyDescent="0.25">
      <c r="A31" s="42">
        <f t="shared" si="0"/>
        <v>30</v>
      </c>
      <c r="B31" s="44" t="s">
        <v>1</v>
      </c>
      <c r="C31" s="44" t="s">
        <v>221</v>
      </c>
      <c r="D31" s="45" t="s">
        <v>222</v>
      </c>
      <c r="E31" s="46"/>
    </row>
    <row r="32" spans="1:5" x14ac:dyDescent="0.25">
      <c r="A32" s="42">
        <f t="shared" si="0"/>
        <v>31</v>
      </c>
      <c r="B32" s="44" t="s">
        <v>1</v>
      </c>
      <c r="C32" s="44" t="s">
        <v>223</v>
      </c>
      <c r="D32" s="45" t="s">
        <v>224</v>
      </c>
      <c r="E32" s="46"/>
    </row>
    <row r="33" spans="1:5" x14ac:dyDescent="0.25">
      <c r="A33" s="42">
        <f t="shared" si="0"/>
        <v>32</v>
      </c>
      <c r="B33" s="44" t="s">
        <v>1</v>
      </c>
      <c r="C33" s="44" t="s">
        <v>225</v>
      </c>
      <c r="D33" s="45" t="s">
        <v>226</v>
      </c>
      <c r="E33" s="46"/>
    </row>
    <row r="34" spans="1:5" x14ac:dyDescent="0.25">
      <c r="A34" s="42">
        <f t="shared" si="0"/>
        <v>33</v>
      </c>
      <c r="B34" s="44" t="s">
        <v>1</v>
      </c>
      <c r="C34" s="44" t="s">
        <v>227</v>
      </c>
      <c r="D34" s="45" t="s">
        <v>228</v>
      </c>
      <c r="E34" s="46"/>
    </row>
    <row r="35" spans="1:5" x14ac:dyDescent="0.25">
      <c r="A35" s="42">
        <f t="shared" si="0"/>
        <v>34</v>
      </c>
      <c r="B35" s="44" t="s">
        <v>17</v>
      </c>
      <c r="C35" s="44" t="s">
        <v>155</v>
      </c>
      <c r="D35" s="45" t="s">
        <v>229</v>
      </c>
      <c r="E35" s="46"/>
    </row>
    <row r="36" spans="1:5" ht="30" x14ac:dyDescent="0.25">
      <c r="A36" s="42">
        <f t="shared" si="0"/>
        <v>35</v>
      </c>
      <c r="B36" s="44" t="s">
        <v>17</v>
      </c>
      <c r="C36" s="44" t="s">
        <v>18</v>
      </c>
      <c r="D36" s="45" t="s">
        <v>230</v>
      </c>
      <c r="E36" s="46" t="s">
        <v>231</v>
      </c>
    </row>
    <row r="37" spans="1:5" x14ac:dyDescent="0.25">
      <c r="A37" s="42">
        <f t="shared" si="0"/>
        <v>36</v>
      </c>
      <c r="B37" s="44" t="s">
        <v>17</v>
      </c>
      <c r="C37" s="44" t="s">
        <v>232</v>
      </c>
      <c r="D37" s="45" t="s">
        <v>186</v>
      </c>
      <c r="E37" s="46"/>
    </row>
    <row r="38" spans="1:5" x14ac:dyDescent="0.25">
      <c r="A38" s="42">
        <f t="shared" si="0"/>
        <v>37</v>
      </c>
      <c r="B38" s="44" t="s">
        <v>17</v>
      </c>
      <c r="C38" s="44" t="s">
        <v>233</v>
      </c>
      <c r="D38" s="45" t="s">
        <v>234</v>
      </c>
      <c r="E38" s="46"/>
    </row>
    <row r="39" spans="1:5" ht="45" x14ac:dyDescent="0.25">
      <c r="A39" s="42">
        <f t="shared" si="0"/>
        <v>38</v>
      </c>
      <c r="B39" s="44" t="s">
        <v>17</v>
      </c>
      <c r="C39" s="44" t="s">
        <v>235</v>
      </c>
      <c r="D39" s="45" t="s">
        <v>236</v>
      </c>
      <c r="E39" s="2" t="s">
        <v>237</v>
      </c>
    </row>
    <row r="40" spans="1:5" x14ac:dyDescent="0.25">
      <c r="A40" s="42">
        <f t="shared" si="0"/>
        <v>39</v>
      </c>
      <c r="B40" s="44" t="s">
        <v>17</v>
      </c>
      <c r="C40" s="44" t="s">
        <v>238</v>
      </c>
      <c r="D40" s="45" t="s">
        <v>239</v>
      </c>
      <c r="E40" s="46"/>
    </row>
    <row r="41" spans="1:5" x14ac:dyDescent="0.25">
      <c r="A41" s="42">
        <f t="shared" si="0"/>
        <v>40</v>
      </c>
      <c r="B41" s="44" t="s">
        <v>17</v>
      </c>
      <c r="C41" s="44" t="s">
        <v>240</v>
      </c>
      <c r="D41" s="45" t="s">
        <v>241</v>
      </c>
      <c r="E41" s="46"/>
    </row>
    <row r="42" spans="1:5" x14ac:dyDescent="0.25">
      <c r="A42" s="42">
        <f t="shared" si="0"/>
        <v>41</v>
      </c>
      <c r="B42" s="44" t="s">
        <v>17</v>
      </c>
      <c r="C42" s="44" t="s">
        <v>242</v>
      </c>
      <c r="D42" s="45" t="s">
        <v>243</v>
      </c>
      <c r="E42" s="46"/>
    </row>
    <row r="43" spans="1:5" x14ac:dyDescent="0.25">
      <c r="A43" s="42">
        <f t="shared" si="0"/>
        <v>42</v>
      </c>
      <c r="B43" s="44" t="s">
        <v>17</v>
      </c>
      <c r="C43" s="44" t="s">
        <v>244</v>
      </c>
      <c r="D43" s="45" t="s">
        <v>245</v>
      </c>
      <c r="E43" s="46"/>
    </row>
    <row r="44" spans="1:5" x14ac:dyDescent="0.25">
      <c r="A44" s="42">
        <f t="shared" si="0"/>
        <v>43</v>
      </c>
      <c r="B44" s="44" t="s">
        <v>17</v>
      </c>
      <c r="C44" s="44" t="s">
        <v>246</v>
      </c>
      <c r="D44" s="45" t="s">
        <v>247</v>
      </c>
      <c r="E44" s="46"/>
    </row>
    <row r="45" spans="1:5" x14ac:dyDescent="0.25">
      <c r="A45" s="42">
        <f t="shared" si="0"/>
        <v>44</v>
      </c>
      <c r="B45" s="44" t="s">
        <v>17</v>
      </c>
      <c r="C45" s="44" t="s">
        <v>248</v>
      </c>
      <c r="D45" s="45" t="s">
        <v>249</v>
      </c>
      <c r="E45" s="46"/>
    </row>
    <row r="46" spans="1:5" x14ac:dyDescent="0.25">
      <c r="A46" s="42">
        <f t="shared" si="0"/>
        <v>45</v>
      </c>
      <c r="B46" s="44" t="s">
        <v>17</v>
      </c>
      <c r="C46" s="44" t="s">
        <v>250</v>
      </c>
      <c r="D46" s="45" t="s">
        <v>251</v>
      </c>
      <c r="E46" s="46"/>
    </row>
    <row r="47" spans="1:5" x14ac:dyDescent="0.25">
      <c r="A47" s="42">
        <f t="shared" si="0"/>
        <v>46</v>
      </c>
      <c r="B47" s="44" t="s">
        <v>17</v>
      </c>
      <c r="C47" s="44" t="s">
        <v>252</v>
      </c>
      <c r="D47" s="45" t="s">
        <v>253</v>
      </c>
      <c r="E47" s="46"/>
    </row>
    <row r="48" spans="1:5" x14ac:dyDescent="0.25">
      <c r="A48" s="42">
        <f t="shared" si="0"/>
        <v>47</v>
      </c>
      <c r="B48" s="50" t="s">
        <v>17</v>
      </c>
      <c r="C48" s="50" t="s">
        <v>254</v>
      </c>
      <c r="D48" s="51" t="s">
        <v>255</v>
      </c>
      <c r="E48" s="52"/>
    </row>
    <row r="49" spans="1:5" x14ac:dyDescent="0.25">
      <c r="A49" s="42">
        <f t="shared" si="0"/>
        <v>48</v>
      </c>
      <c r="B49" s="50" t="s">
        <v>17</v>
      </c>
      <c r="C49" s="44" t="s">
        <v>256</v>
      </c>
      <c r="D49" s="53" t="s">
        <v>300</v>
      </c>
      <c r="E49" s="46"/>
    </row>
    <row r="50" spans="1:5" x14ac:dyDescent="0.25">
      <c r="A50" s="42">
        <f>ROW()-1</f>
        <v>49</v>
      </c>
      <c r="B50" s="50" t="s">
        <v>17</v>
      </c>
      <c r="C50" s="44" t="s">
        <v>378</v>
      </c>
      <c r="D50" s="54" t="s">
        <v>379</v>
      </c>
      <c r="E50" s="46"/>
    </row>
    <row r="51" spans="1:5" x14ac:dyDescent="0.25">
      <c r="A51" s="42">
        <f t="shared" si="0"/>
        <v>50</v>
      </c>
      <c r="B51" s="7" t="s">
        <v>148</v>
      </c>
      <c r="C51" s="7" t="s">
        <v>282</v>
      </c>
      <c r="D51" s="2" t="s">
        <v>283</v>
      </c>
      <c r="E51" s="49"/>
    </row>
    <row r="52" spans="1:5" x14ac:dyDescent="0.25">
      <c r="A52" s="42">
        <f t="shared" si="0"/>
        <v>51</v>
      </c>
      <c r="B52" s="7" t="s">
        <v>148</v>
      </c>
      <c r="C52" s="7" t="s">
        <v>284</v>
      </c>
      <c r="D52" s="2" t="s">
        <v>285</v>
      </c>
      <c r="E52" s="49"/>
    </row>
    <row r="53" spans="1:5" ht="75" x14ac:dyDescent="0.25">
      <c r="A53" s="42">
        <f t="shared" si="0"/>
        <v>52</v>
      </c>
      <c r="B53" s="55" t="s">
        <v>380</v>
      </c>
      <c r="C53" s="55" t="s">
        <v>381</v>
      </c>
      <c r="D53" s="56" t="s">
        <v>382</v>
      </c>
      <c r="E53" s="2" t="s">
        <v>281</v>
      </c>
    </row>
    <row r="54" spans="1:5" ht="30" x14ac:dyDescent="0.25">
      <c r="A54" s="42">
        <f t="shared" si="0"/>
        <v>53</v>
      </c>
      <c r="B54" s="50" t="s">
        <v>383</v>
      </c>
      <c r="C54" s="50" t="s">
        <v>282</v>
      </c>
      <c r="D54" s="51" t="s">
        <v>384</v>
      </c>
      <c r="E54" s="52"/>
    </row>
    <row r="55" spans="1:5" ht="30" x14ac:dyDescent="0.25">
      <c r="A55" s="42">
        <f t="shared" si="0"/>
        <v>54</v>
      </c>
      <c r="B55" s="50" t="s">
        <v>383</v>
      </c>
      <c r="C55" s="50" t="s">
        <v>284</v>
      </c>
      <c r="D55" s="51" t="s">
        <v>385</v>
      </c>
      <c r="E55" s="52"/>
    </row>
    <row r="56" spans="1:5" ht="90" x14ac:dyDescent="0.25">
      <c r="A56" s="42">
        <f t="shared" si="0"/>
        <v>55</v>
      </c>
      <c r="B56" s="44" t="s">
        <v>386</v>
      </c>
      <c r="C56" s="44" t="s">
        <v>387</v>
      </c>
      <c r="D56" s="57" t="s">
        <v>388</v>
      </c>
      <c r="E56" s="2" t="s">
        <v>259</v>
      </c>
    </row>
    <row r="57" spans="1:5" x14ac:dyDescent="0.25">
      <c r="A57" s="42">
        <f t="shared" si="0"/>
        <v>56</v>
      </c>
      <c r="B57" s="44" t="s">
        <v>389</v>
      </c>
      <c r="C57" s="44" t="s">
        <v>219</v>
      </c>
      <c r="D57" s="45" t="s">
        <v>390</v>
      </c>
      <c r="E57" s="58"/>
    </row>
    <row r="58" spans="1:5" x14ac:dyDescent="0.25">
      <c r="A58" s="42">
        <f t="shared" si="0"/>
        <v>57</v>
      </c>
      <c r="B58" s="44" t="s">
        <v>389</v>
      </c>
      <c r="C58" s="44" t="s">
        <v>391</v>
      </c>
      <c r="D58" s="45" t="s">
        <v>392</v>
      </c>
      <c r="E58" s="58"/>
    </row>
    <row r="59" spans="1:5" x14ac:dyDescent="0.25">
      <c r="A59" s="42">
        <f t="shared" si="0"/>
        <v>58</v>
      </c>
      <c r="B59" s="44" t="s">
        <v>389</v>
      </c>
      <c r="C59" s="44" t="s">
        <v>217</v>
      </c>
      <c r="D59" s="45" t="s">
        <v>393</v>
      </c>
      <c r="E59" s="58"/>
    </row>
    <row r="60" spans="1:5" x14ac:dyDescent="0.25">
      <c r="A60" s="42">
        <f t="shared" si="0"/>
        <v>59</v>
      </c>
      <c r="B60" s="44" t="s">
        <v>389</v>
      </c>
      <c r="C60" s="44" t="s">
        <v>394</v>
      </c>
      <c r="D60" s="45" t="s">
        <v>395</v>
      </c>
      <c r="E60" s="58"/>
    </row>
    <row r="61" spans="1:5" x14ac:dyDescent="0.25">
      <c r="A61" s="42">
        <f t="shared" si="0"/>
        <v>60</v>
      </c>
      <c r="B61" s="1" t="s">
        <v>396</v>
      </c>
      <c r="C61" s="1" t="s">
        <v>397</v>
      </c>
      <c r="D61" s="59" t="s">
        <v>398</v>
      </c>
      <c r="E61" s="58"/>
    </row>
    <row r="62" spans="1:5" x14ac:dyDescent="0.25">
      <c r="A62" s="42">
        <f t="shared" si="0"/>
        <v>61</v>
      </c>
      <c r="B62" s="1" t="s">
        <v>396</v>
      </c>
      <c r="C62" s="1" t="s">
        <v>399</v>
      </c>
      <c r="D62" s="59" t="s">
        <v>400</v>
      </c>
      <c r="E62" s="58"/>
    </row>
    <row r="63" spans="1:5" x14ac:dyDescent="0.25">
      <c r="A63" s="42">
        <f t="shared" si="0"/>
        <v>62</v>
      </c>
      <c r="B63" s="44" t="s">
        <v>396</v>
      </c>
      <c r="C63" s="50" t="s">
        <v>401</v>
      </c>
      <c r="D63" s="59" t="s">
        <v>402</v>
      </c>
      <c r="E63" s="52"/>
    </row>
    <row r="64" spans="1:5" ht="15.75" x14ac:dyDescent="0.25">
      <c r="A64" s="42">
        <f t="shared" si="0"/>
        <v>63</v>
      </c>
      <c r="B64" s="60" t="s">
        <v>115</v>
      </c>
      <c r="C64" s="46" t="s">
        <v>257</v>
      </c>
      <c r="D64" s="61" t="s">
        <v>258</v>
      </c>
      <c r="E64" s="2" t="s">
        <v>11</v>
      </c>
    </row>
    <row r="65" spans="1:5" ht="15.75" x14ac:dyDescent="0.25">
      <c r="A65" s="42">
        <f t="shared" si="0"/>
        <v>64</v>
      </c>
      <c r="B65" s="60" t="s">
        <v>115</v>
      </c>
      <c r="C65" s="46" t="s">
        <v>260</v>
      </c>
      <c r="D65" s="61" t="s">
        <v>261</v>
      </c>
      <c r="E65" s="2" t="s">
        <v>11</v>
      </c>
    </row>
    <row r="66" spans="1:5" ht="15.75" x14ac:dyDescent="0.25">
      <c r="A66" s="42">
        <f t="shared" ref="A66:A91" si="1">ROW()-1</f>
        <v>65</v>
      </c>
      <c r="B66" s="60" t="s">
        <v>115</v>
      </c>
      <c r="C66" s="46" t="s">
        <v>262</v>
      </c>
      <c r="D66" s="61" t="s">
        <v>263</v>
      </c>
      <c r="E66" s="2" t="s">
        <v>11</v>
      </c>
    </row>
    <row r="67" spans="1:5" ht="15.75" x14ac:dyDescent="0.25">
      <c r="A67" s="42">
        <f t="shared" si="1"/>
        <v>66</v>
      </c>
      <c r="B67" s="60" t="s">
        <v>115</v>
      </c>
      <c r="C67" s="46" t="s">
        <v>264</v>
      </c>
      <c r="D67" s="61" t="s">
        <v>228</v>
      </c>
      <c r="E67" s="2" t="s">
        <v>11</v>
      </c>
    </row>
    <row r="68" spans="1:5" ht="15.75" x14ac:dyDescent="0.25">
      <c r="A68" s="42">
        <f t="shared" si="1"/>
        <v>67</v>
      </c>
      <c r="B68" s="60" t="s">
        <v>115</v>
      </c>
      <c r="C68" s="46" t="s">
        <v>265</v>
      </c>
      <c r="D68" s="61" t="s">
        <v>266</v>
      </c>
      <c r="E68" s="2" t="s">
        <v>11</v>
      </c>
    </row>
    <row r="69" spans="1:5" ht="15.75" x14ac:dyDescent="0.25">
      <c r="A69" s="42">
        <f t="shared" si="1"/>
        <v>68</v>
      </c>
      <c r="B69" s="60" t="s">
        <v>115</v>
      </c>
      <c r="C69" s="46" t="s">
        <v>332</v>
      </c>
      <c r="D69" s="61" t="s">
        <v>267</v>
      </c>
      <c r="E69" s="2" t="s">
        <v>11</v>
      </c>
    </row>
    <row r="70" spans="1:5" ht="15.75" x14ac:dyDescent="0.25">
      <c r="A70" s="42">
        <f>ROW()-1</f>
        <v>69</v>
      </c>
      <c r="B70" s="60" t="s">
        <v>115</v>
      </c>
      <c r="C70" s="46" t="s">
        <v>403</v>
      </c>
      <c r="D70" s="61" t="s">
        <v>404</v>
      </c>
      <c r="E70" s="46"/>
    </row>
    <row r="71" spans="1:5" ht="15.75" x14ac:dyDescent="0.25">
      <c r="A71" s="42">
        <f t="shared" si="1"/>
        <v>70</v>
      </c>
      <c r="B71" s="60" t="s">
        <v>115</v>
      </c>
      <c r="C71" s="52" t="s">
        <v>268</v>
      </c>
      <c r="D71" s="51" t="s">
        <v>269</v>
      </c>
      <c r="E71" s="52"/>
    </row>
    <row r="72" spans="1:5" x14ac:dyDescent="0.25">
      <c r="A72" s="42">
        <f t="shared" si="1"/>
        <v>71</v>
      </c>
      <c r="B72" s="7" t="s">
        <v>146</v>
      </c>
      <c r="C72" s="62" t="s">
        <v>277</v>
      </c>
      <c r="D72" s="63" t="s">
        <v>278</v>
      </c>
      <c r="E72" s="46"/>
    </row>
    <row r="73" spans="1:5" x14ac:dyDescent="0.25">
      <c r="A73" s="42">
        <f t="shared" si="1"/>
        <v>72</v>
      </c>
      <c r="B73" s="7" t="s">
        <v>146</v>
      </c>
      <c r="C73" s="62" t="s">
        <v>219</v>
      </c>
      <c r="D73" s="63" t="s">
        <v>279</v>
      </c>
      <c r="E73" s="46"/>
    </row>
    <row r="74" spans="1:5" x14ac:dyDescent="0.25">
      <c r="A74" s="42">
        <f t="shared" si="1"/>
        <v>73</v>
      </c>
      <c r="B74" t="s">
        <v>405</v>
      </c>
      <c r="C74" s="62" t="s">
        <v>406</v>
      </c>
      <c r="D74" s="63" t="s">
        <v>407</v>
      </c>
      <c r="E74" s="46"/>
    </row>
    <row r="75" spans="1:5" ht="15.75" x14ac:dyDescent="0.25">
      <c r="A75" s="42">
        <f t="shared" si="1"/>
        <v>74</v>
      </c>
      <c r="B75" s="64" t="s">
        <v>408</v>
      </c>
      <c r="C75" s="12" t="s">
        <v>409</v>
      </c>
      <c r="D75" s="59" t="s">
        <v>410</v>
      </c>
      <c r="E75" s="46"/>
    </row>
    <row r="76" spans="1:5" ht="15.75" x14ac:dyDescent="0.25">
      <c r="A76" s="42">
        <f t="shared" si="1"/>
        <v>75</v>
      </c>
      <c r="B76" s="64" t="s">
        <v>408</v>
      </c>
      <c r="C76" s="12" t="s">
        <v>411</v>
      </c>
      <c r="D76" s="59" t="s">
        <v>412</v>
      </c>
      <c r="E76" s="46"/>
    </row>
    <row r="77" spans="1:5" ht="15.75" x14ac:dyDescent="0.25">
      <c r="A77" s="42">
        <f t="shared" si="1"/>
        <v>76</v>
      </c>
      <c r="B77" s="64" t="s">
        <v>408</v>
      </c>
      <c r="C77" s="12" t="s">
        <v>413</v>
      </c>
      <c r="D77" s="59" t="s">
        <v>414</v>
      </c>
      <c r="E77" s="46"/>
    </row>
    <row r="78" spans="1:5" ht="15.75" x14ac:dyDescent="0.25">
      <c r="A78" s="42">
        <f t="shared" si="1"/>
        <v>77</v>
      </c>
      <c r="B78" s="64" t="s">
        <v>408</v>
      </c>
      <c r="C78" s="12" t="s">
        <v>415</v>
      </c>
      <c r="D78" s="59" t="s">
        <v>416</v>
      </c>
      <c r="E78" s="46"/>
    </row>
    <row r="79" spans="1:5" ht="15.75" x14ac:dyDescent="0.25">
      <c r="A79" s="42">
        <f t="shared" si="1"/>
        <v>78</v>
      </c>
      <c r="B79" s="64" t="s">
        <v>408</v>
      </c>
      <c r="C79" s="12" t="s">
        <v>417</v>
      </c>
      <c r="D79" s="59" t="s">
        <v>418</v>
      </c>
      <c r="E79" s="46"/>
    </row>
    <row r="80" spans="1:5" ht="15.75" x14ac:dyDescent="0.25">
      <c r="A80" s="42">
        <f t="shared" si="1"/>
        <v>79</v>
      </c>
      <c r="B80" s="64" t="s">
        <v>408</v>
      </c>
      <c r="C80" s="12" t="s">
        <v>419</v>
      </c>
      <c r="D80" s="59" t="s">
        <v>420</v>
      </c>
      <c r="E80" s="46"/>
    </row>
    <row r="81" spans="1:5" ht="15.75" x14ac:dyDescent="0.25">
      <c r="A81" s="42">
        <f t="shared" si="1"/>
        <v>80</v>
      </c>
      <c r="B81" s="64" t="s">
        <v>408</v>
      </c>
      <c r="C81" s="12" t="s">
        <v>421</v>
      </c>
      <c r="D81" s="59" t="s">
        <v>422</v>
      </c>
      <c r="E81" s="46"/>
    </row>
    <row r="82" spans="1:5" ht="15.75" x14ac:dyDescent="0.25">
      <c r="A82" s="42">
        <f t="shared" si="1"/>
        <v>81</v>
      </c>
      <c r="B82" s="64" t="s">
        <v>408</v>
      </c>
      <c r="C82" s="12" t="s">
        <v>423</v>
      </c>
      <c r="D82" s="59" t="s">
        <v>424</v>
      </c>
      <c r="E82" s="46"/>
    </row>
    <row r="83" spans="1:5" ht="15.75" x14ac:dyDescent="0.25">
      <c r="A83" s="42">
        <f t="shared" si="1"/>
        <v>82</v>
      </c>
      <c r="B83" s="64" t="s">
        <v>408</v>
      </c>
      <c r="C83" s="12" t="s">
        <v>425</v>
      </c>
      <c r="D83" s="59" t="s">
        <v>426</v>
      </c>
      <c r="E83" s="46"/>
    </row>
    <row r="84" spans="1:5" ht="15.75" x14ac:dyDescent="0.25">
      <c r="A84" s="42">
        <f t="shared" si="1"/>
        <v>83</v>
      </c>
      <c r="B84" s="64" t="s">
        <v>408</v>
      </c>
      <c r="C84" s="12" t="s">
        <v>427</v>
      </c>
      <c r="D84" s="59" t="s">
        <v>428</v>
      </c>
      <c r="E84" s="46"/>
    </row>
    <row r="85" spans="1:5" ht="15.75" x14ac:dyDescent="0.25">
      <c r="A85" s="42">
        <f t="shared" si="1"/>
        <v>84</v>
      </c>
      <c r="B85" s="64" t="s">
        <v>408</v>
      </c>
      <c r="C85" s="12" t="s">
        <v>429</v>
      </c>
      <c r="D85" s="59" t="s">
        <v>430</v>
      </c>
      <c r="E85" s="46"/>
    </row>
    <row r="86" spans="1:5" ht="15.75" x14ac:dyDescent="0.25">
      <c r="A86" s="42">
        <f t="shared" si="1"/>
        <v>85</v>
      </c>
      <c r="B86" s="64" t="s">
        <v>431</v>
      </c>
      <c r="C86" s="12" t="s">
        <v>280</v>
      </c>
      <c r="D86" s="59" t="s">
        <v>432</v>
      </c>
      <c r="E86" s="46"/>
    </row>
    <row r="87" spans="1:5" ht="15.75" x14ac:dyDescent="0.25">
      <c r="A87" s="42">
        <f t="shared" si="1"/>
        <v>86</v>
      </c>
      <c r="B87" s="64" t="s">
        <v>431</v>
      </c>
      <c r="C87" s="1" t="s">
        <v>433</v>
      </c>
      <c r="D87" s="59" t="s">
        <v>434</v>
      </c>
      <c r="E87" s="46"/>
    </row>
    <row r="88" spans="1:5" x14ac:dyDescent="0.25">
      <c r="A88" s="65">
        <f t="shared" si="1"/>
        <v>87</v>
      </c>
      <c r="B88" s="50" t="s">
        <v>40</v>
      </c>
      <c r="C88" s="50" t="s">
        <v>270</v>
      </c>
      <c r="D88" s="51" t="s">
        <v>271</v>
      </c>
      <c r="E88" s="52"/>
    </row>
    <row r="89" spans="1:5" x14ac:dyDescent="0.25">
      <c r="A89" s="65">
        <f t="shared" si="1"/>
        <v>88</v>
      </c>
      <c r="B89" s="50" t="s">
        <v>40</v>
      </c>
      <c r="C89" s="50" t="s">
        <v>272</v>
      </c>
      <c r="D89" s="51" t="s">
        <v>273</v>
      </c>
      <c r="E89" s="52"/>
    </row>
    <row r="90" spans="1:5" x14ac:dyDescent="0.25">
      <c r="A90" s="65">
        <f t="shared" si="1"/>
        <v>89</v>
      </c>
      <c r="B90" s="50" t="s">
        <v>40</v>
      </c>
      <c r="C90" s="50" t="s">
        <v>274</v>
      </c>
      <c r="D90" s="51" t="s">
        <v>435</v>
      </c>
      <c r="E90" s="52"/>
    </row>
    <row r="91" spans="1:5" x14ac:dyDescent="0.25">
      <c r="A91" s="65">
        <f t="shared" si="1"/>
        <v>90</v>
      </c>
      <c r="B91" s="50" t="s">
        <v>40</v>
      </c>
      <c r="C91" s="50" t="s">
        <v>275</v>
      </c>
      <c r="D91" s="51" t="s">
        <v>276</v>
      </c>
      <c r="E91" s="12"/>
    </row>
    <row r="92" spans="1:5" ht="30" x14ac:dyDescent="0.25">
      <c r="A92" s="66">
        <f>ROW()-1</f>
        <v>91</v>
      </c>
      <c r="B92" s="5" t="s">
        <v>436</v>
      </c>
      <c r="C92" s="5" t="s">
        <v>282</v>
      </c>
      <c r="D92" s="5" t="s">
        <v>437</v>
      </c>
      <c r="E92" s="5"/>
    </row>
    <row r="93" spans="1:5" ht="30" x14ac:dyDescent="0.25">
      <c r="A93" s="66">
        <f>ROW()-1</f>
        <v>92</v>
      </c>
      <c r="B93" s="5" t="s">
        <v>436</v>
      </c>
      <c r="C93" s="5" t="s">
        <v>284</v>
      </c>
      <c r="D93" s="5" t="s">
        <v>438</v>
      </c>
      <c r="E93" s="5"/>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2023-12-11 13:03:33</KDate>
  <Classification>BSE - INTERNAL</Classification>
  <Subclassification/>
  <HostName>BSEF23ED068</HostName>
  <Domain_User>BSELTD/wanage.omkar</Domain_User>
  <IPAdd>10.228.59.68</IPAdd>
  <FilePath>Book4</FilePath>
  <KID>F4939FEAA4BA638378966133461833</KID>
  <UniqueName/>
  <Suggested/>
  <Justification/>
</Klassify>
</file>

<file path=customXml/itemProps1.xml><?xml version="1.0" encoding="utf-8"?>
<ds:datastoreItem xmlns:ds="http://schemas.openxmlformats.org/officeDocument/2006/customXml" ds:itemID="{F5D3A2AE-551F-44E8-9AD5-EF257954C4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Trade File Format</vt:lpstr>
      <vt:lpstr>BhavCopy Format</vt:lpstr>
      <vt:lpstr>Nomenclature</vt:lpstr>
      <vt:lpstr>Standard Value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Omkar Wanage</dc:creator>
  <cp:lastModifiedBy>Vaibhav Patil</cp:lastModifiedBy>
  <dcterms:created xsi:type="dcterms:W3CDTF">2023-12-11T07:33:09Z</dcterms:created>
  <dcterms:modified xsi:type="dcterms:W3CDTF">2024-06-26T07:17:42Z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INTERNAL</vt:lpwstr>
  </property>
  <property fmtid="{D5CDD505-2E9C-101B-9397-08002B2CF9AE}" pid="3" name="Rules">
    <vt:lpwstr/>
  </property>
  <property fmtid="{D5CDD505-2E9C-101B-9397-08002B2CF9AE}" pid="4" name="KID">
    <vt:lpwstr>F4939FEAA4BA638378966133461833</vt:lpwstr>
  </property>
</Properties>
</file>